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ortation &amp; INDOT Projects\KIPDA Projects\Quarterly Progress Reports\"/>
    </mc:Choice>
  </mc:AlternateContent>
  <xr:revisionPtr revIDLastSave="27" documentId="13_ncr:1_{37425500-CBA0-45F0-AC46-580AEB9F1346}" xr6:coauthVersionLast="47" xr6:coauthVersionMax="47" xr10:uidLastSave="{13272FE4-C8A1-4E7F-9BF4-C5B3788988BB}"/>
  <bookViews>
    <workbookView showSheetTabs="0" xWindow="0" yWindow="0" windowWidth="23190" windowHeight="8550" xr2:uid="{00000000-000D-0000-FFFF-FFFF00000000}"/>
  </bookViews>
  <sheets>
    <sheet name="Sheet1" sheetId="1" r:id="rId1"/>
  </sheets>
  <definedNames>
    <definedName name="_xlnm._FilterDatabase" localSheetId="0" hidden="1">Sheet1!$A$1:$K$1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<sst xmlns="http://schemas.openxmlformats.org/spreadsheetml/2006/main" count="207" uniqueCount="73">
  <si>
    <t>Project</t>
  </si>
  <si>
    <t>KIPDA ID</t>
  </si>
  <si>
    <t>STATE ID</t>
  </si>
  <si>
    <t>Phase</t>
  </si>
  <si>
    <t>Fiscal Year</t>
  </si>
  <si>
    <t>Program</t>
  </si>
  <si>
    <t>MPO Dedicated Federal Funds Programmed in the TIP</t>
  </si>
  <si>
    <t>Project Phase Status</t>
  </si>
  <si>
    <t>Actual or Estimated Date of Authorization</t>
  </si>
  <si>
    <t>Federal Funding Amount Authorized (If Applicable)</t>
  </si>
  <si>
    <t>Progress</t>
  </si>
  <si>
    <t>FLOYD COUNTY</t>
  </si>
  <si>
    <t>Bridge 51 (Blackiston Mill Road) Replacement Project</t>
  </si>
  <si>
    <t>PE</t>
  </si>
  <si>
    <t>STBG-MPO</t>
  </si>
  <si>
    <t>Federal Funding Authorized</t>
  </si>
  <si>
    <t>PO closed with funds remainin, new PO to be issued.  For design reviews during construction.</t>
  </si>
  <si>
    <t>ROW</t>
  </si>
  <si>
    <t>Complete</t>
  </si>
  <si>
    <t>CE</t>
  </si>
  <si>
    <t>In progress.</t>
  </si>
  <si>
    <t>CN</t>
  </si>
  <si>
    <t>Construction in progress and on schedule.  Bridge to be complete this year, approaches and demo next year.</t>
  </si>
  <si>
    <t>Local Bridge</t>
  </si>
  <si>
    <t>Bridge 38 - (Baylor Wissman) Replacement</t>
  </si>
  <si>
    <t>Group III</t>
  </si>
  <si>
    <t>PE on schedule, environmental field work complete/early coordination in progress</t>
  </si>
  <si>
    <t>Federal Funding Not Yet Authorized</t>
  </si>
  <si>
    <t>Baylor Wissman Hilltop</t>
  </si>
  <si>
    <t xml:space="preserve">PE on schedule. </t>
  </si>
  <si>
    <t>HSIP-MPO</t>
  </si>
  <si>
    <t>KIPDA NOTE: This project needs to get HSIP approval from INDOT. KIPDA will work with the county for application submission</t>
  </si>
  <si>
    <t>TBD</t>
  </si>
  <si>
    <t>Highway 150 Break Highlander Point</t>
  </si>
  <si>
    <t>PE on schedule, Coordination with Environmental sub on Community Impact Assessment initiated.</t>
  </si>
  <si>
    <t>Charlestown Road Corridor Complete Street Multi Use Trail</t>
  </si>
  <si>
    <t>HSIP-State</t>
  </si>
  <si>
    <t>Awaiting last bit of railing for pedestrian bridge to start project termination.</t>
  </si>
  <si>
    <t xml:space="preserve">C </t>
  </si>
  <si>
    <t>NEW ALBANY</t>
  </si>
  <si>
    <t>Graybrook Lane Extension</t>
  </si>
  <si>
    <t>N/A</t>
  </si>
  <si>
    <t>U</t>
  </si>
  <si>
    <t>KIPDA NOTE: No federal funding for this phase at this time</t>
  </si>
  <si>
    <t>C</t>
  </si>
  <si>
    <t>Intersection of E. Spring St. &amp; Beharrell Ave.</t>
  </si>
  <si>
    <t xml:space="preserve">We are working with the consultant on a historical element that has been found. </t>
  </si>
  <si>
    <t>Slate Run Road Phase II</t>
  </si>
  <si>
    <t>TA-MPO</t>
  </si>
  <si>
    <t>CRP-MPO</t>
  </si>
  <si>
    <t>CLARKSVILLE</t>
  </si>
  <si>
    <t>Progress Way Improvements</t>
  </si>
  <si>
    <t>Attorneys are working on the last parcel</t>
  </si>
  <si>
    <t>Certs have been received on most. IAW should have theirs soon.</t>
  </si>
  <si>
    <t>The letting date has moved to February 2026</t>
  </si>
  <si>
    <r>
      <rPr>
        <sz val="11"/>
        <color rgb="FF000000"/>
        <rFont val="Calibri"/>
        <scheme val="minor"/>
      </rPr>
      <t xml:space="preserve">Riverside Drive Reconstruction
</t>
    </r>
    <r>
      <rPr>
        <i/>
        <sz val="11"/>
        <color rgb="FF000000"/>
        <rFont val="Calibri"/>
        <scheme val="minor"/>
      </rPr>
      <t xml:space="preserve">(Only fill out "Project Phase Status" Column &amp; "Progress" Column) </t>
    </r>
  </si>
  <si>
    <t>-</t>
  </si>
  <si>
    <t xml:space="preserve">Federal Funding Authorized </t>
  </si>
  <si>
    <t xml:space="preserve">Waiting on the flood control gate to be manufactured. </t>
  </si>
  <si>
    <t>CLARK COUNTY</t>
  </si>
  <si>
    <t>Henryville Sidewalk</t>
  </si>
  <si>
    <t>PROTECT (TA)</t>
  </si>
  <si>
    <t xml:space="preserve">Environmental will be sent to INDOT in August. Once Environmantal is reviewed we will begin the ROW process. </t>
  </si>
  <si>
    <t>INDOT Funds</t>
  </si>
  <si>
    <t>Small Structure Inventory Study</t>
  </si>
  <si>
    <t>Planning</t>
  </si>
  <si>
    <t xml:space="preserve">Project complete. Final invoice and closeout will be ready by August. </t>
  </si>
  <si>
    <t>CR-311 and Sellersburg Improvements</t>
  </si>
  <si>
    <t xml:space="preserve">Preliminary Engineering report will be sent to the County in August </t>
  </si>
  <si>
    <t>CMAQ-MPO</t>
  </si>
  <si>
    <t xml:space="preserve">PE </t>
  </si>
  <si>
    <t>Memphis Blue Lick Roadway Improvements</t>
  </si>
  <si>
    <t xml:space="preserve">Preliminary Draft report was presented to County for review. Final should be ready by September.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</si>
</sst>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[$-409]mmmm\-yy;@"/>
    <numFmt numFmtId="165" formatCode="_([$$-409]* #,##0_);_([$$-409]* \(#,##0\);_([$$-409]* &quot;-&quot;??_);_(@_)"/>
    <numFmt numFmtId="166" formatCode="_([$$-409]* #,##0.00_);_([$$-409]* \(#,##0.00\);_([$$-409]* &quot;-&quot;??_);_(@_)"/>
    <numFmt numFmtId="167" formatCode="_(&quot;$&quot;* #,##0_);_(&quot;$&quot;* \(#,##0\);_(&quot;$&quot;* &quot;-&quot;??_);_(@_)"/>
    <numFmt numFmtId="168" formatCode="_([$$-409]* #,##0.0_);_([$$-409]* \(#,##0.0\);_([$$-409]* &quot;-&quot;??_);_(@_)"/>
  </numFmts>
  <fonts count="27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</font>
    <font>
      <sz val="12"/>
      <color rgb="FFFF0000"/>
      <name val="Calibri"/>
    </font>
    <font>
      <sz val="12"/>
      <color theme="5" tint="-0.249977111117893"/>
      <name val="Calibri"/>
    </font>
    <font>
      <b/>
      <sz val="12"/>
      <color theme="0"/>
      <name val="Calibri"/>
    </font>
    <font>
      <b/>
      <sz val="12"/>
      <color theme="0"/>
      <name val="Calibri"/>
      <family val="2"/>
      <scheme val="minor"/>
    </font>
    <font>
      <b/>
      <sz val="26"/>
      <color theme="0"/>
      <name val="Calibri"/>
    </font>
    <font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theme="5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rgb="FF000000"/>
      <name val="Calibri"/>
      <scheme val="minor"/>
    </font>
    <font>
      <i/>
      <sz val="11"/>
      <color rgb="FF000000"/>
      <name val="Calibri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2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166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16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5" fontId="8" fillId="0" borderId="1" xfId="0" applyNumberFormat="1" applyFont="1" applyBorder="1" applyAlignment="1">
      <alignment horizontal="center" vertical="center"/>
    </xf>
    <xf numFmtId="44" fontId="8" fillId="0" borderId="1" xfId="1" applyFont="1" applyBorder="1" applyAlignment="1">
      <alignment horizontal="center" vertical="center" wrapText="1"/>
    </xf>
    <xf numFmtId="0" fontId="4" fillId="0" borderId="1" xfId="0" applyFont="1" applyBorder="1"/>
    <xf numFmtId="165" fontId="2" fillId="0" borderId="1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/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166" fontId="2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/>
    <xf numFmtId="0" fontId="1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2" fontId="1" fillId="3" borderId="2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2" fontId="2" fillId="3" borderId="2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2" fontId="2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42" fontId="2" fillId="2" borderId="2" xfId="0" applyNumberFormat="1" applyFont="1" applyFill="1" applyBorder="1" applyAlignment="1">
      <alignment horizontal="right" vertical="center"/>
    </xf>
    <xf numFmtId="42" fontId="2" fillId="2" borderId="7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42" fontId="11" fillId="3" borderId="2" xfId="0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/>
    </xf>
    <xf numFmtId="0" fontId="0" fillId="5" borderId="2" xfId="0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167" fontId="17" fillId="5" borderId="1" xfId="0" applyNumberFormat="1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166" fontId="16" fillId="5" borderId="1" xfId="0" applyNumberFormat="1" applyFont="1" applyFill="1" applyBorder="1" applyAlignment="1">
      <alignment horizontal="center"/>
    </xf>
    <xf numFmtId="0" fontId="0" fillId="5" borderId="4" xfId="0" applyFill="1" applyBorder="1" applyAlignment="1">
      <alignment horizontal="left"/>
    </xf>
    <xf numFmtId="0" fontId="0" fillId="0" borderId="0" xfId="0" applyAlignment="1">
      <alignment horizontal="center"/>
    </xf>
    <xf numFmtId="0" fontId="15" fillId="5" borderId="5" xfId="0" applyFont="1" applyFill="1" applyBorder="1" applyAlignment="1">
      <alignment horizontal="left" vertical="center"/>
    </xf>
    <xf numFmtId="0" fontId="0" fillId="5" borderId="5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7" fontId="0" fillId="5" borderId="1" xfId="0" applyNumberFormat="1" applyFill="1" applyBorder="1" applyAlignment="1">
      <alignment horizontal="center"/>
    </xf>
    <xf numFmtId="166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67" fontId="20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15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165" fontId="22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6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20" fillId="3" borderId="1" xfId="0" applyFont="1" applyFill="1" applyBorder="1" applyAlignment="1">
      <alignment horizontal="center"/>
    </xf>
    <xf numFmtId="165" fontId="20" fillId="3" borderId="1" xfId="0" applyNumberFormat="1" applyFon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0" fontId="14" fillId="4" borderId="2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left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167" fontId="18" fillId="5" borderId="1" xfId="0" applyNumberFormat="1" applyFont="1" applyFill="1" applyBorder="1" applyAlignment="1">
      <alignment vertical="center"/>
    </xf>
    <xf numFmtId="17" fontId="18" fillId="5" borderId="1" xfId="0" applyNumberFormat="1" applyFont="1" applyFill="1" applyBorder="1" applyAlignment="1">
      <alignment horizontal="center" vertical="center"/>
    </xf>
    <xf numFmtId="165" fontId="18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167" fontId="5" fillId="5" borderId="1" xfId="0" applyNumberFormat="1" applyFont="1" applyFill="1" applyBorder="1" applyAlignment="1">
      <alignment vertical="center"/>
    </xf>
    <xf numFmtId="168" fontId="18" fillId="5" borderId="1" xfId="0" applyNumberFormat="1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left" vertical="center"/>
    </xf>
    <xf numFmtId="0" fontId="18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167" fontId="5" fillId="5" borderId="2" xfId="0" applyNumberFormat="1" applyFont="1" applyFill="1" applyBorder="1" applyAlignment="1">
      <alignment vertical="center"/>
    </xf>
    <xf numFmtId="17" fontId="18" fillId="5" borderId="2" xfId="0" applyNumberFormat="1" applyFont="1" applyFill="1" applyBorder="1" applyAlignment="1">
      <alignment horizontal="center" vertical="center"/>
    </xf>
    <xf numFmtId="166" fontId="18" fillId="5" borderId="2" xfId="0" applyNumberFormat="1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167" fontId="0" fillId="5" borderId="1" xfId="0" applyNumberFormat="1" applyFill="1" applyBorder="1" applyAlignment="1">
      <alignment vertical="center"/>
    </xf>
    <xf numFmtId="166" fontId="0" fillId="5" borderId="10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left" vertical="center"/>
    </xf>
    <xf numFmtId="0" fontId="25" fillId="5" borderId="1" xfId="0" applyFont="1" applyFill="1" applyBorder="1" applyAlignment="1">
      <alignment horizontal="center" vertical="center"/>
    </xf>
    <xf numFmtId="165" fontId="25" fillId="5" borderId="1" xfId="0" applyNumberFormat="1" applyFont="1" applyFill="1" applyBorder="1" applyAlignment="1">
      <alignment horizontal="center" vertical="center"/>
    </xf>
    <xf numFmtId="166" fontId="0" fillId="5" borderId="9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67" fontId="25" fillId="5" borderId="1" xfId="0" applyNumberFormat="1" applyFont="1" applyFill="1" applyBorder="1" applyAlignment="1">
      <alignment vertical="center"/>
    </xf>
    <xf numFmtId="166" fontId="0" fillId="5" borderId="6" xfId="0" applyNumberForma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0" borderId="0" xfId="0" applyFont="1"/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/>
    </xf>
    <xf numFmtId="0" fontId="15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5" fillId="0" borderId="5" xfId="0" applyFont="1" applyBorder="1" applyAlignment="1">
      <alignment horizontal="center"/>
    </xf>
    <xf numFmtId="165" fontId="0" fillId="0" borderId="5" xfId="0" applyNumberFormat="1" applyBorder="1"/>
    <xf numFmtId="0" fontId="0" fillId="6" borderId="5" xfId="0" applyFill="1" applyBorder="1" applyAlignment="1">
      <alignment horizontal="center" vertical="center"/>
    </xf>
    <xf numFmtId="0" fontId="0" fillId="0" borderId="5" xfId="0" applyBorder="1"/>
    <xf numFmtId="166" fontId="18" fillId="6" borderId="7" xfId="0" applyNumberFormat="1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25" fillId="3" borderId="2" xfId="0" applyFont="1" applyFill="1" applyBorder="1" applyAlignment="1">
      <alignment horizontal="center"/>
    </xf>
    <xf numFmtId="165" fontId="25" fillId="3" borderId="2" xfId="0" applyNumberFormat="1" applyFont="1" applyFill="1" applyBorder="1"/>
    <xf numFmtId="0" fontId="0" fillId="3" borderId="2" xfId="0" applyFill="1" applyBorder="1" applyAlignment="1">
      <alignment horizontal="center" vertical="center"/>
    </xf>
    <xf numFmtId="0" fontId="0" fillId="3" borderId="2" xfId="0" applyFill="1" applyBorder="1"/>
    <xf numFmtId="166" fontId="18" fillId="3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5" xfId="0" applyFill="1" applyBorder="1"/>
    <xf numFmtId="0" fontId="15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/>
    </xf>
    <xf numFmtId="165" fontId="15" fillId="3" borderId="2" xfId="0" applyNumberFormat="1" applyFont="1" applyFill="1" applyBorder="1"/>
    <xf numFmtId="0" fontId="21" fillId="3" borderId="2" xfId="0" applyFont="1" applyFill="1" applyBorder="1" applyAlignment="1">
      <alignment horizontal="center"/>
    </xf>
    <xf numFmtId="0" fontId="26" fillId="3" borderId="2" xfId="0" applyFont="1" applyFill="1" applyBorder="1" applyAlignment="1">
      <alignment horizontal="center"/>
    </xf>
    <xf numFmtId="165" fontId="26" fillId="3" borderId="2" xfId="0" applyNumberFormat="1" applyFont="1" applyFill="1" applyBorder="1"/>
    <xf numFmtId="165" fontId="0" fillId="3" borderId="2" xfId="0" applyNumberFormat="1" applyFill="1" applyBorder="1"/>
    <xf numFmtId="0" fontId="19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right"/>
    </xf>
    <xf numFmtId="0" fontId="0" fillId="6" borderId="1" xfId="0" applyFill="1" applyBorder="1" applyAlignment="1">
      <alignment horizontal="center" vertical="center"/>
    </xf>
    <xf numFmtId="0" fontId="0" fillId="0" borderId="1" xfId="0" applyBorder="1"/>
    <xf numFmtId="166" fontId="18" fillId="6" borderId="3" xfId="0" applyNumberFormat="1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zoomScale="60" zoomScaleNormal="60" zoomScaleSheetLayoutView="100" workbookViewId="0">
      <pane ySplit="1" topLeftCell="A2" activePane="bottomLeft" state="frozen"/>
      <selection pane="bottomLeft" activeCell="A43" sqref="A43:A48"/>
    </sheetView>
  </sheetViews>
  <sheetFormatPr defaultRowHeight="15"/>
  <cols>
    <col min="1" max="1" width="37" customWidth="1"/>
    <col min="2" max="2" width="13.7109375" bestFit="1" customWidth="1"/>
    <col min="3" max="3" width="14.140625" bestFit="1" customWidth="1"/>
    <col min="4" max="4" width="17.28515625" bestFit="1" customWidth="1"/>
    <col min="5" max="5" width="10.7109375" bestFit="1" customWidth="1"/>
    <col min="6" max="6" width="17.5703125" bestFit="1" customWidth="1"/>
    <col min="7" max="7" width="29.7109375" bestFit="1" customWidth="1"/>
    <col min="8" max="8" width="50.42578125" customWidth="1"/>
    <col min="9" max="9" width="58.28515625" bestFit="1" customWidth="1"/>
    <col min="10" max="10" width="41.5703125" customWidth="1"/>
    <col min="11" max="11" width="123.42578125" bestFit="1" customWidth="1"/>
    <col min="12" max="12" width="36.5703125" bestFit="1" customWidth="1"/>
    <col min="13" max="13" width="26.5703125" customWidth="1"/>
  </cols>
  <sheetData>
    <row r="1" spans="1:12" ht="4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5" t="s">
        <v>7</v>
      </c>
      <c r="I1" s="1" t="s">
        <v>8</v>
      </c>
      <c r="J1" s="8" t="s">
        <v>9</v>
      </c>
      <c r="K1" s="1" t="s">
        <v>10</v>
      </c>
    </row>
    <row r="2" spans="1:12" ht="33.75">
      <c r="A2" s="131" t="s">
        <v>11</v>
      </c>
      <c r="B2" s="76"/>
      <c r="C2" s="76"/>
      <c r="D2" s="77"/>
      <c r="E2" s="77"/>
      <c r="F2" s="77"/>
      <c r="G2" s="78"/>
      <c r="H2" s="79"/>
      <c r="I2" s="77"/>
      <c r="J2" s="78"/>
      <c r="K2" s="77"/>
    </row>
    <row r="3" spans="1:12" ht="39" customHeight="1">
      <c r="A3" s="51" t="s">
        <v>12</v>
      </c>
      <c r="B3" s="54">
        <v>1558</v>
      </c>
      <c r="C3" s="54">
        <v>1700788</v>
      </c>
      <c r="D3" s="2" t="s">
        <v>13</v>
      </c>
      <c r="E3" s="2">
        <v>2024</v>
      </c>
      <c r="F3" s="2" t="s">
        <v>14</v>
      </c>
      <c r="G3" s="21">
        <v>202688</v>
      </c>
      <c r="H3" s="4" t="s">
        <v>15</v>
      </c>
      <c r="I3" s="18">
        <v>45353</v>
      </c>
      <c r="J3" s="19">
        <v>202688</v>
      </c>
      <c r="K3" s="17" t="s">
        <v>16</v>
      </c>
    </row>
    <row r="4" spans="1:12" ht="39" customHeight="1">
      <c r="A4" s="52"/>
      <c r="B4" s="55"/>
      <c r="C4" s="55"/>
      <c r="D4" s="1" t="s">
        <v>13</v>
      </c>
      <c r="E4" s="1">
        <v>2027</v>
      </c>
      <c r="F4" s="1" t="s">
        <v>14</v>
      </c>
      <c r="G4" s="42">
        <v>11274</v>
      </c>
      <c r="H4" s="4"/>
      <c r="I4" s="18"/>
      <c r="J4" s="19"/>
      <c r="K4" s="17"/>
    </row>
    <row r="5" spans="1:12" ht="36.75" customHeight="1">
      <c r="A5" s="52"/>
      <c r="B5" s="55"/>
      <c r="C5" s="55"/>
      <c r="D5" s="2" t="s">
        <v>17</v>
      </c>
      <c r="E5" s="2">
        <v>2024</v>
      </c>
      <c r="F5" s="2" t="s">
        <v>14</v>
      </c>
      <c r="G5" s="3">
        <v>997312</v>
      </c>
      <c r="H5" s="4" t="s">
        <v>15</v>
      </c>
      <c r="I5" s="4">
        <v>45420</v>
      </c>
      <c r="J5" s="10">
        <v>997312</v>
      </c>
      <c r="K5" s="6" t="s">
        <v>18</v>
      </c>
    </row>
    <row r="6" spans="1:12" ht="36.75" customHeight="1">
      <c r="A6" s="52"/>
      <c r="B6" s="55"/>
      <c r="C6" s="55"/>
      <c r="D6" s="2" t="s">
        <v>19</v>
      </c>
      <c r="E6" s="2">
        <v>2026</v>
      </c>
      <c r="F6" s="2" t="s">
        <v>14</v>
      </c>
      <c r="G6" s="3">
        <v>675891</v>
      </c>
      <c r="H6" s="4" t="s">
        <v>15</v>
      </c>
      <c r="I6" s="4">
        <v>46002</v>
      </c>
      <c r="J6" s="10">
        <v>675891</v>
      </c>
      <c r="K6" s="6" t="s">
        <v>20</v>
      </c>
    </row>
    <row r="7" spans="1:12" ht="39" customHeight="1">
      <c r="A7" s="52"/>
      <c r="B7" s="55"/>
      <c r="C7" s="55"/>
      <c r="D7" s="2" t="s">
        <v>21</v>
      </c>
      <c r="E7" s="2">
        <v>2026</v>
      </c>
      <c r="F7" s="2" t="s">
        <v>14</v>
      </c>
      <c r="G7" s="3">
        <v>5632428</v>
      </c>
      <c r="H7" s="4" t="s">
        <v>15</v>
      </c>
      <c r="I7" s="4">
        <v>46002</v>
      </c>
      <c r="J7" s="10">
        <v>5632428</v>
      </c>
      <c r="K7" s="20" t="s">
        <v>22</v>
      </c>
    </row>
    <row r="8" spans="1:12" ht="39" customHeight="1">
      <c r="A8" s="53"/>
      <c r="B8" s="56"/>
      <c r="C8" s="56"/>
      <c r="D8" s="37" t="s">
        <v>21</v>
      </c>
      <c r="E8" s="32">
        <v>2026</v>
      </c>
      <c r="F8" s="32" t="s">
        <v>23</v>
      </c>
      <c r="G8" s="39">
        <v>1669799</v>
      </c>
      <c r="H8" s="4" t="s">
        <v>15</v>
      </c>
      <c r="I8" s="4">
        <v>46009</v>
      </c>
      <c r="J8" s="22">
        <v>1669799</v>
      </c>
      <c r="K8" s="23"/>
    </row>
    <row r="9" spans="1:12" ht="39" customHeight="1">
      <c r="A9" s="63" t="s">
        <v>24</v>
      </c>
      <c r="B9" s="66">
        <v>3366</v>
      </c>
      <c r="C9" s="66">
        <v>2401835</v>
      </c>
      <c r="D9" s="34" t="s">
        <v>13</v>
      </c>
      <c r="E9" s="33">
        <v>2026</v>
      </c>
      <c r="F9" s="47" t="s">
        <v>25</v>
      </c>
      <c r="G9" s="48">
        <v>360000</v>
      </c>
      <c r="H9" s="24"/>
      <c r="I9" s="24"/>
      <c r="J9" s="25">
        <v>360000</v>
      </c>
      <c r="K9" s="26" t="s">
        <v>26</v>
      </c>
    </row>
    <row r="10" spans="1:12" ht="39" customHeight="1">
      <c r="A10" s="64"/>
      <c r="B10" s="67"/>
      <c r="C10" s="67"/>
      <c r="D10" s="27" t="s">
        <v>17</v>
      </c>
      <c r="E10" s="28">
        <v>2027</v>
      </c>
      <c r="F10" s="30" t="s">
        <v>14</v>
      </c>
      <c r="G10" s="29">
        <v>32000</v>
      </c>
      <c r="H10" s="24"/>
      <c r="I10" s="24"/>
      <c r="J10" s="25"/>
      <c r="K10" s="26"/>
    </row>
    <row r="11" spans="1:12" ht="39" customHeight="1">
      <c r="A11" s="64"/>
      <c r="B11" s="67"/>
      <c r="C11" s="67"/>
      <c r="D11" s="34" t="s">
        <v>19</v>
      </c>
      <c r="E11" s="33">
        <v>2029</v>
      </c>
      <c r="F11" s="35" t="s">
        <v>14</v>
      </c>
      <c r="G11" s="36">
        <v>276000</v>
      </c>
      <c r="H11" s="24" t="s">
        <v>27</v>
      </c>
      <c r="I11" s="24"/>
      <c r="J11" s="25"/>
      <c r="K11" s="26"/>
    </row>
    <row r="12" spans="1:12" ht="39" customHeight="1">
      <c r="A12" s="65"/>
      <c r="B12" s="68"/>
      <c r="C12" s="68"/>
      <c r="D12" s="34" t="s">
        <v>21</v>
      </c>
      <c r="E12" s="33">
        <v>2029</v>
      </c>
      <c r="F12" s="35" t="s">
        <v>14</v>
      </c>
      <c r="G12" s="36">
        <v>1852000</v>
      </c>
      <c r="H12" s="24" t="s">
        <v>27</v>
      </c>
      <c r="I12" s="24"/>
      <c r="J12" s="25"/>
      <c r="K12" s="26"/>
    </row>
    <row r="13" spans="1:12" ht="39" customHeight="1">
      <c r="A13" s="69" t="s">
        <v>28</v>
      </c>
      <c r="B13" s="54">
        <v>3367</v>
      </c>
      <c r="C13" s="54">
        <v>2401834</v>
      </c>
      <c r="D13" s="37" t="s">
        <v>13</v>
      </c>
      <c r="E13" s="32">
        <v>2026</v>
      </c>
      <c r="F13" s="49" t="s">
        <v>25</v>
      </c>
      <c r="G13" s="50">
        <v>161481</v>
      </c>
      <c r="H13" s="4"/>
      <c r="I13" s="4"/>
      <c r="J13" s="22">
        <v>161481</v>
      </c>
      <c r="K13" s="23" t="s">
        <v>29</v>
      </c>
    </row>
    <row r="14" spans="1:12" ht="71.25" customHeight="1">
      <c r="A14" s="70"/>
      <c r="B14" s="55"/>
      <c r="C14" s="55"/>
      <c r="D14" s="37" t="s">
        <v>17</v>
      </c>
      <c r="E14" s="32">
        <v>2029</v>
      </c>
      <c r="F14" s="38" t="s">
        <v>30</v>
      </c>
      <c r="G14" s="39">
        <v>256460</v>
      </c>
      <c r="H14" s="4" t="s">
        <v>27</v>
      </c>
      <c r="I14" s="4"/>
      <c r="J14" s="22"/>
      <c r="K14" s="23"/>
      <c r="L14" s="7" t="s">
        <v>31</v>
      </c>
    </row>
    <row r="15" spans="1:12" ht="39" customHeight="1">
      <c r="A15" s="70"/>
      <c r="B15" s="55"/>
      <c r="C15" s="55"/>
      <c r="D15" s="37" t="s">
        <v>19</v>
      </c>
      <c r="E15" s="40" t="s">
        <v>32</v>
      </c>
      <c r="F15" s="40" t="s">
        <v>32</v>
      </c>
      <c r="G15" s="39">
        <v>257620</v>
      </c>
      <c r="H15" s="4" t="s">
        <v>27</v>
      </c>
      <c r="I15" s="4"/>
      <c r="J15" s="22"/>
      <c r="K15" s="23"/>
    </row>
    <row r="16" spans="1:12" ht="39" customHeight="1">
      <c r="A16" s="70"/>
      <c r="B16" s="55"/>
      <c r="C16" s="55"/>
      <c r="D16" s="37" t="s">
        <v>21</v>
      </c>
      <c r="E16" s="40" t="s">
        <v>32</v>
      </c>
      <c r="F16" s="40" t="s">
        <v>32</v>
      </c>
      <c r="G16" s="39">
        <v>833320</v>
      </c>
      <c r="H16" s="4" t="s">
        <v>27</v>
      </c>
      <c r="I16" s="4"/>
      <c r="J16" s="22"/>
      <c r="K16" s="23"/>
    </row>
    <row r="17" spans="1:14" ht="39" customHeight="1">
      <c r="A17" s="71" t="s">
        <v>33</v>
      </c>
      <c r="B17" s="72">
        <v>3368</v>
      </c>
      <c r="C17" s="72">
        <v>2401836</v>
      </c>
      <c r="D17" s="34" t="s">
        <v>13</v>
      </c>
      <c r="E17" s="33">
        <v>2026</v>
      </c>
      <c r="F17" s="47" t="s">
        <v>25</v>
      </c>
      <c r="G17" s="48">
        <v>315000</v>
      </c>
      <c r="H17" s="24"/>
      <c r="I17" s="24"/>
      <c r="J17" s="25">
        <v>315000</v>
      </c>
      <c r="K17" s="26" t="s">
        <v>34</v>
      </c>
    </row>
    <row r="18" spans="1:14" ht="39" customHeight="1">
      <c r="A18" s="71"/>
      <c r="B18" s="72"/>
      <c r="C18" s="72"/>
      <c r="D18" s="34" t="s">
        <v>19</v>
      </c>
      <c r="E18" s="33">
        <v>2028</v>
      </c>
      <c r="F18" s="35" t="s">
        <v>14</v>
      </c>
      <c r="G18" s="36">
        <v>402029</v>
      </c>
      <c r="H18" s="31" t="s">
        <v>27</v>
      </c>
      <c r="I18" s="24"/>
      <c r="J18" s="25"/>
      <c r="K18" s="26"/>
    </row>
    <row r="19" spans="1:14" ht="39" customHeight="1">
      <c r="A19" s="71"/>
      <c r="B19" s="72"/>
      <c r="C19" s="72"/>
      <c r="D19" s="34" t="s">
        <v>21</v>
      </c>
      <c r="E19" s="33">
        <v>2028</v>
      </c>
      <c r="F19" s="35" t="s">
        <v>14</v>
      </c>
      <c r="G19" s="36">
        <v>2680191</v>
      </c>
      <c r="H19" s="31" t="s">
        <v>27</v>
      </c>
      <c r="I19" s="24"/>
      <c r="J19" s="25"/>
      <c r="K19" s="26"/>
    </row>
    <row r="20" spans="1:14" ht="61.5" customHeight="1">
      <c r="A20" s="73" t="s">
        <v>35</v>
      </c>
      <c r="B20" s="57">
        <v>2128</v>
      </c>
      <c r="C20" s="60">
        <v>1400550</v>
      </c>
      <c r="D20" s="41" t="s">
        <v>19</v>
      </c>
      <c r="E20" s="41">
        <v>2025</v>
      </c>
      <c r="F20" s="41" t="s">
        <v>36</v>
      </c>
      <c r="G20" s="43">
        <v>435494</v>
      </c>
      <c r="H20" s="11"/>
      <c r="I20" s="4"/>
      <c r="J20" s="12">
        <v>435494</v>
      </c>
      <c r="K20" s="13" t="s">
        <v>37</v>
      </c>
      <c r="M20" s="7"/>
    </row>
    <row r="21" spans="1:14" ht="61.5" customHeight="1">
      <c r="A21" s="74"/>
      <c r="B21" s="58"/>
      <c r="C21" s="61"/>
      <c r="D21" s="41" t="s">
        <v>19</v>
      </c>
      <c r="E21" s="41">
        <v>2025</v>
      </c>
      <c r="F21" s="41" t="s">
        <v>30</v>
      </c>
      <c r="G21" s="44">
        <v>264937</v>
      </c>
      <c r="H21" s="11" t="s">
        <v>15</v>
      </c>
      <c r="I21" s="4"/>
      <c r="J21" s="12">
        <v>264937</v>
      </c>
      <c r="K21" s="13"/>
      <c r="M21" s="7"/>
    </row>
    <row r="22" spans="1:14" s="9" customFormat="1" ht="51" customHeight="1">
      <c r="A22" s="75"/>
      <c r="B22" s="59"/>
      <c r="C22" s="62"/>
      <c r="D22" s="45" t="s">
        <v>38</v>
      </c>
      <c r="E22" s="45">
        <v>2025</v>
      </c>
      <c r="F22" s="45" t="s">
        <v>36</v>
      </c>
      <c r="G22" s="46">
        <v>2903293</v>
      </c>
      <c r="H22" s="14"/>
      <c r="I22" s="4"/>
      <c r="J22" s="15">
        <v>2903293</v>
      </c>
      <c r="K22" s="16"/>
    </row>
    <row r="23" spans="1:14" ht="33.75">
      <c r="A23" s="131" t="s">
        <v>39</v>
      </c>
      <c r="B23" s="76"/>
      <c r="C23" s="76"/>
      <c r="D23" s="77"/>
      <c r="E23" s="77"/>
      <c r="F23" s="77"/>
      <c r="G23" s="78"/>
      <c r="H23" s="79"/>
      <c r="I23" s="77"/>
      <c r="J23" s="78"/>
      <c r="K23" s="77"/>
    </row>
    <row r="24" spans="1:14" ht="15.75">
      <c r="A24" s="80" t="s">
        <v>40</v>
      </c>
      <c r="B24" s="81">
        <v>3102</v>
      </c>
      <c r="C24" s="81">
        <v>2301310</v>
      </c>
      <c r="D24" s="82" t="s">
        <v>13</v>
      </c>
      <c r="E24" s="83">
        <v>2025</v>
      </c>
      <c r="F24" s="84"/>
      <c r="G24" s="85">
        <v>357109</v>
      </c>
      <c r="H24" s="86"/>
      <c r="I24" s="87"/>
      <c r="J24" s="88"/>
      <c r="K24" s="89"/>
      <c r="L24" s="90"/>
      <c r="M24" s="90"/>
      <c r="N24" s="90"/>
    </row>
    <row r="25" spans="1:14" ht="15.75">
      <c r="A25" s="91"/>
      <c r="B25" s="92"/>
      <c r="C25" s="92"/>
      <c r="D25" s="93" t="s">
        <v>17</v>
      </c>
      <c r="E25" s="87">
        <v>2030</v>
      </c>
      <c r="F25" s="87" t="s">
        <v>14</v>
      </c>
      <c r="G25" s="94">
        <v>439200</v>
      </c>
      <c r="H25" s="86" t="s">
        <v>27</v>
      </c>
      <c r="I25" s="87"/>
      <c r="J25" s="95" t="s">
        <v>41</v>
      </c>
      <c r="K25" s="96"/>
      <c r="L25" s="90"/>
      <c r="M25" s="90"/>
      <c r="N25" s="90"/>
    </row>
    <row r="26" spans="1:14" ht="15.75">
      <c r="A26" s="91"/>
      <c r="B26" s="92"/>
      <c r="C26" s="92"/>
      <c r="D26" s="93" t="s">
        <v>42</v>
      </c>
      <c r="E26" s="97" t="s">
        <v>32</v>
      </c>
      <c r="F26" s="97" t="s">
        <v>32</v>
      </c>
      <c r="G26" s="94">
        <v>80000</v>
      </c>
      <c r="H26" s="98"/>
      <c r="I26" s="87"/>
      <c r="J26" s="95" t="s">
        <v>41</v>
      </c>
      <c r="K26" s="96" t="s">
        <v>43</v>
      </c>
      <c r="L26" s="90"/>
      <c r="M26" s="90"/>
      <c r="N26" s="90"/>
    </row>
    <row r="27" spans="1:14" ht="15.75">
      <c r="A27" s="99"/>
      <c r="B27" s="100"/>
      <c r="C27" s="100"/>
      <c r="D27" s="93" t="s">
        <v>44</v>
      </c>
      <c r="E27" s="97" t="s">
        <v>32</v>
      </c>
      <c r="F27" s="97" t="s">
        <v>32</v>
      </c>
      <c r="G27" s="94">
        <v>2074949</v>
      </c>
      <c r="H27" s="98"/>
      <c r="I27" s="87"/>
      <c r="J27" s="95"/>
      <c r="K27" s="96" t="s">
        <v>43</v>
      </c>
      <c r="L27" s="90"/>
      <c r="M27" s="90"/>
      <c r="N27" s="90"/>
    </row>
    <row r="28" spans="1:14" ht="15.75">
      <c r="A28" s="101" t="s">
        <v>45</v>
      </c>
      <c r="B28" s="102">
        <v>3136</v>
      </c>
      <c r="C28" s="102">
        <v>2301550</v>
      </c>
      <c r="D28" s="103" t="s">
        <v>13</v>
      </c>
      <c r="E28" s="103">
        <v>2026</v>
      </c>
      <c r="F28" s="103" t="s">
        <v>30</v>
      </c>
      <c r="G28" s="104">
        <v>252000</v>
      </c>
      <c r="H28" s="105" t="s">
        <v>15</v>
      </c>
      <c r="I28" s="106"/>
      <c r="J28" s="107">
        <v>252000</v>
      </c>
      <c r="K28" s="108"/>
      <c r="L28" s="109"/>
      <c r="M28" s="109"/>
      <c r="N28" s="90"/>
    </row>
    <row r="29" spans="1:14" ht="15.75">
      <c r="A29" s="101"/>
      <c r="B29" s="102"/>
      <c r="C29" s="102"/>
      <c r="D29" s="110" t="s">
        <v>17</v>
      </c>
      <c r="E29" s="111">
        <v>2027</v>
      </c>
      <c r="F29" s="110" t="s">
        <v>30</v>
      </c>
      <c r="G29" s="112">
        <v>400000</v>
      </c>
      <c r="H29" s="105"/>
      <c r="I29" s="106"/>
      <c r="J29" s="107"/>
      <c r="K29" s="108" t="s">
        <v>46</v>
      </c>
      <c r="L29" s="90"/>
      <c r="M29" s="90"/>
      <c r="N29" s="90"/>
    </row>
    <row r="30" spans="1:14" ht="15.75">
      <c r="A30" s="113"/>
      <c r="B30" s="114"/>
      <c r="C30" s="114"/>
      <c r="D30" s="115" t="s">
        <v>44</v>
      </c>
      <c r="E30" s="116">
        <v>2029</v>
      </c>
      <c r="F30" s="115" t="s">
        <v>30</v>
      </c>
      <c r="G30" s="117">
        <v>1932000</v>
      </c>
      <c r="H30" s="105" t="s">
        <v>27</v>
      </c>
      <c r="I30" s="116"/>
      <c r="J30" s="118" t="s">
        <v>41</v>
      </c>
      <c r="K30" s="119"/>
      <c r="L30" s="90"/>
      <c r="M30" s="90"/>
      <c r="N30" s="90"/>
    </row>
    <row r="31" spans="1:14" ht="15.75">
      <c r="A31" s="120" t="s">
        <v>47</v>
      </c>
      <c r="B31" s="121">
        <v>3369</v>
      </c>
      <c r="C31" s="121">
        <v>2401854</v>
      </c>
      <c r="D31" s="122" t="s">
        <v>13</v>
      </c>
      <c r="E31" s="122">
        <v>2026</v>
      </c>
      <c r="F31" s="123" t="s">
        <v>25</v>
      </c>
      <c r="G31" s="124">
        <v>200000</v>
      </c>
      <c r="H31" s="86" t="s">
        <v>15</v>
      </c>
      <c r="I31" s="125"/>
      <c r="J31" s="126">
        <v>200000</v>
      </c>
      <c r="K31" s="127"/>
      <c r="L31" s="90"/>
      <c r="M31" s="90"/>
      <c r="N31" s="90"/>
    </row>
    <row r="32" spans="1:14" ht="15.75">
      <c r="A32" s="120"/>
      <c r="B32" s="121"/>
      <c r="C32" s="121"/>
      <c r="D32" s="128" t="s">
        <v>17</v>
      </c>
      <c r="E32" s="128">
        <v>2027</v>
      </c>
      <c r="F32" s="128" t="s">
        <v>48</v>
      </c>
      <c r="G32" s="129">
        <v>402940</v>
      </c>
      <c r="H32" s="86"/>
      <c r="I32" s="125"/>
      <c r="J32" s="125"/>
      <c r="K32" s="108" t="s">
        <v>46</v>
      </c>
      <c r="L32" s="90"/>
      <c r="M32" s="90"/>
      <c r="N32" s="90"/>
    </row>
    <row r="33" spans="1:14" ht="15.75">
      <c r="A33" s="120"/>
      <c r="B33" s="121"/>
      <c r="C33" s="121"/>
      <c r="D33" s="125" t="s">
        <v>17</v>
      </c>
      <c r="E33" s="125">
        <v>2028</v>
      </c>
      <c r="F33" s="125" t="s">
        <v>48</v>
      </c>
      <c r="G33" s="130">
        <v>1033060</v>
      </c>
      <c r="H33" s="86" t="s">
        <v>27</v>
      </c>
      <c r="I33" s="125"/>
      <c r="J33" s="125" t="s">
        <v>41</v>
      </c>
      <c r="K33" s="125"/>
      <c r="L33" s="90"/>
      <c r="M33" s="90"/>
      <c r="N33" s="90"/>
    </row>
    <row r="34" spans="1:14" ht="15.75">
      <c r="A34" s="120"/>
      <c r="B34" s="121"/>
      <c r="C34" s="121"/>
      <c r="D34" s="125" t="s">
        <v>19</v>
      </c>
      <c r="E34" s="125">
        <v>2030</v>
      </c>
      <c r="F34" s="125" t="s">
        <v>48</v>
      </c>
      <c r="G34" s="130">
        <v>400000</v>
      </c>
      <c r="H34" s="86" t="s">
        <v>27</v>
      </c>
      <c r="I34" s="125"/>
      <c r="J34" s="125" t="s">
        <v>41</v>
      </c>
      <c r="K34" s="125"/>
      <c r="L34" s="90"/>
      <c r="M34" s="90"/>
      <c r="N34" s="90"/>
    </row>
    <row r="35" spans="1:14" ht="15.75">
      <c r="A35" s="120"/>
      <c r="B35" s="121"/>
      <c r="C35" s="121"/>
      <c r="D35" s="125" t="s">
        <v>21</v>
      </c>
      <c r="E35" s="125">
        <v>2030</v>
      </c>
      <c r="F35" s="125" t="s">
        <v>49</v>
      </c>
      <c r="G35" s="130">
        <v>4080000</v>
      </c>
      <c r="H35" s="86" t="s">
        <v>27</v>
      </c>
      <c r="I35" s="125"/>
      <c r="J35" s="125" t="s">
        <v>41</v>
      </c>
      <c r="K35" s="125"/>
      <c r="L35" s="90"/>
      <c r="M35" s="90"/>
      <c r="N35" s="90"/>
    </row>
    <row r="36" spans="1:14" ht="33.75">
      <c r="A36" s="131" t="s">
        <v>50</v>
      </c>
      <c r="B36" s="76"/>
      <c r="C36" s="76"/>
      <c r="D36" s="77"/>
      <c r="E36" s="77"/>
      <c r="F36" s="77"/>
      <c r="G36" s="78"/>
      <c r="H36" s="79"/>
      <c r="I36" s="77"/>
      <c r="J36" s="78"/>
      <c r="K36" s="77"/>
    </row>
    <row r="37" spans="1:14" ht="15.75">
      <c r="A37" s="132" t="s">
        <v>51</v>
      </c>
      <c r="B37" s="133">
        <v>3018</v>
      </c>
      <c r="C37" s="133">
        <v>2300582</v>
      </c>
      <c r="D37" s="134" t="s">
        <v>17</v>
      </c>
      <c r="E37" s="134">
        <v>2025</v>
      </c>
      <c r="F37" s="134" t="s">
        <v>14</v>
      </c>
      <c r="G37" s="135">
        <v>300000</v>
      </c>
      <c r="H37" s="134" t="s">
        <v>15</v>
      </c>
      <c r="I37" s="136"/>
      <c r="J37" s="137">
        <v>69815</v>
      </c>
      <c r="K37" s="138" t="s">
        <v>52</v>
      </c>
      <c r="L37" s="139"/>
      <c r="M37" s="140"/>
      <c r="N37" s="141"/>
    </row>
    <row r="38" spans="1:14" ht="15.75">
      <c r="A38" s="132"/>
      <c r="B38" s="133"/>
      <c r="C38" s="133"/>
      <c r="D38" s="142" t="s">
        <v>42</v>
      </c>
      <c r="E38" s="142">
        <v>2027</v>
      </c>
      <c r="F38" s="142" t="s">
        <v>14</v>
      </c>
      <c r="G38" s="143">
        <v>700000</v>
      </c>
      <c r="H38" s="134" t="s">
        <v>27</v>
      </c>
      <c r="I38" s="136"/>
      <c r="J38" s="144"/>
      <c r="K38" s="138" t="s">
        <v>53</v>
      </c>
      <c r="L38" s="139"/>
      <c r="M38" s="141"/>
      <c r="N38" s="141"/>
    </row>
    <row r="39" spans="1:14" ht="15.75">
      <c r="A39" s="145"/>
      <c r="B39" s="146"/>
      <c r="C39" s="146"/>
      <c r="D39" s="147" t="s">
        <v>19</v>
      </c>
      <c r="E39" s="147">
        <v>2027</v>
      </c>
      <c r="F39" s="147" t="s">
        <v>14</v>
      </c>
      <c r="G39" s="148">
        <v>336000</v>
      </c>
      <c r="H39" s="134" t="s">
        <v>27</v>
      </c>
      <c r="I39" s="149"/>
      <c r="J39" s="150"/>
      <c r="K39" s="151" t="s">
        <v>54</v>
      </c>
      <c r="L39" s="139"/>
      <c r="M39" s="141"/>
      <c r="N39" s="141"/>
    </row>
    <row r="40" spans="1:14" ht="15.75">
      <c r="A40" s="145"/>
      <c r="B40" s="146"/>
      <c r="C40" s="146"/>
      <c r="D40" s="147" t="s">
        <v>44</v>
      </c>
      <c r="E40" s="147">
        <v>2027</v>
      </c>
      <c r="F40" s="147" t="s">
        <v>14</v>
      </c>
      <c r="G40" s="148">
        <v>3200000</v>
      </c>
      <c r="H40" s="152" t="s">
        <v>27</v>
      </c>
      <c r="I40" s="149"/>
      <c r="J40" s="150"/>
      <c r="K40" s="153"/>
      <c r="L40" s="139"/>
      <c r="M40" s="141"/>
      <c r="N40" s="141"/>
    </row>
    <row r="41" spans="1:14" ht="60.75">
      <c r="A41" s="154" t="s">
        <v>55</v>
      </c>
      <c r="B41" s="45">
        <v>2393</v>
      </c>
      <c r="C41" s="155">
        <v>1700725</v>
      </c>
      <c r="D41" s="45" t="s">
        <v>56</v>
      </c>
      <c r="E41" s="45">
        <v>2023</v>
      </c>
      <c r="F41" s="45" t="s">
        <v>56</v>
      </c>
      <c r="G41" s="45" t="s">
        <v>56</v>
      </c>
      <c r="H41" s="156" t="s">
        <v>57</v>
      </c>
      <c r="I41" s="45" t="s">
        <v>56</v>
      </c>
      <c r="J41" s="157" t="s">
        <v>56</v>
      </c>
      <c r="K41" s="16" t="s">
        <v>58</v>
      </c>
      <c r="L41" s="141"/>
      <c r="M41" s="141"/>
      <c r="N41" s="141"/>
    </row>
    <row r="42" spans="1:14" ht="33.75">
      <c r="A42" s="131" t="s">
        <v>59</v>
      </c>
      <c r="B42" s="76"/>
      <c r="C42" s="76"/>
      <c r="D42" s="77"/>
      <c r="E42" s="77"/>
      <c r="F42" s="77"/>
      <c r="G42" s="78"/>
      <c r="H42" s="79"/>
      <c r="I42" s="77"/>
      <c r="J42" s="78"/>
      <c r="K42" s="77"/>
    </row>
    <row r="43" spans="1:14">
      <c r="A43" s="158" t="s">
        <v>60</v>
      </c>
      <c r="B43" s="158">
        <v>3180</v>
      </c>
      <c r="C43" s="158">
        <v>2301302</v>
      </c>
      <c r="D43" s="159" t="s">
        <v>13</v>
      </c>
      <c r="E43" s="93">
        <v>2025</v>
      </c>
      <c r="F43" s="93" t="s">
        <v>61</v>
      </c>
      <c r="G43" s="160">
        <v>144000</v>
      </c>
      <c r="H43" s="93" t="s">
        <v>15</v>
      </c>
      <c r="I43" s="93"/>
      <c r="J43" s="161">
        <v>144000</v>
      </c>
      <c r="K43" s="162"/>
    </row>
    <row r="44" spans="1:14">
      <c r="A44" s="158"/>
      <c r="B44" s="158"/>
      <c r="C44" s="158"/>
      <c r="D44" s="159" t="s">
        <v>13</v>
      </c>
      <c r="E44" s="93">
        <v>2026</v>
      </c>
      <c r="F44" s="163" t="s">
        <v>25</v>
      </c>
      <c r="G44" s="164">
        <v>100000</v>
      </c>
      <c r="H44" s="93" t="s">
        <v>15</v>
      </c>
      <c r="I44" s="93"/>
      <c r="J44" s="165">
        <v>100000</v>
      </c>
      <c r="K44" s="166" t="s">
        <v>62</v>
      </c>
    </row>
    <row r="45" spans="1:14">
      <c r="A45" s="158"/>
      <c r="B45" s="158"/>
      <c r="C45" s="158"/>
      <c r="D45" s="167" t="s">
        <v>17</v>
      </c>
      <c r="E45" s="168">
        <v>2027</v>
      </c>
      <c r="F45" s="163" t="s">
        <v>63</v>
      </c>
      <c r="G45" s="169">
        <v>520661</v>
      </c>
      <c r="H45" s="168"/>
      <c r="I45" s="168"/>
      <c r="J45" s="170"/>
      <c r="K45" s="171"/>
      <c r="L45" s="7"/>
      <c r="N45" s="172"/>
    </row>
    <row r="46" spans="1:14">
      <c r="A46" s="158"/>
      <c r="B46" s="158"/>
      <c r="C46" s="173"/>
      <c r="D46" s="93" t="s">
        <v>42</v>
      </c>
      <c r="E46" s="93">
        <v>2028</v>
      </c>
      <c r="F46" s="163" t="s">
        <v>63</v>
      </c>
      <c r="G46" s="169">
        <v>45000</v>
      </c>
      <c r="H46" s="93" t="s">
        <v>27</v>
      </c>
      <c r="I46" s="93"/>
      <c r="J46" s="170" t="s">
        <v>41</v>
      </c>
      <c r="K46" s="174"/>
    </row>
    <row r="47" spans="1:14">
      <c r="A47" s="158"/>
      <c r="B47" s="158"/>
      <c r="C47" s="173"/>
      <c r="D47" s="93" t="s">
        <v>19</v>
      </c>
      <c r="E47" s="93">
        <v>2029</v>
      </c>
      <c r="F47" s="163" t="s">
        <v>63</v>
      </c>
      <c r="G47" s="169">
        <v>140400</v>
      </c>
      <c r="H47" s="93" t="s">
        <v>27</v>
      </c>
      <c r="I47" s="93"/>
      <c r="J47" s="170" t="s">
        <v>41</v>
      </c>
      <c r="K47" s="174"/>
    </row>
    <row r="48" spans="1:14">
      <c r="A48" s="158"/>
      <c r="B48" s="158"/>
      <c r="C48" s="173"/>
      <c r="D48" s="93" t="s">
        <v>21</v>
      </c>
      <c r="E48" s="93">
        <v>2029</v>
      </c>
      <c r="F48" s="163" t="s">
        <v>63</v>
      </c>
      <c r="G48" s="169">
        <v>1072373</v>
      </c>
      <c r="H48" s="93" t="s">
        <v>27</v>
      </c>
      <c r="I48" s="93"/>
      <c r="J48" s="170" t="s">
        <v>41</v>
      </c>
      <c r="K48" s="174"/>
    </row>
    <row r="49" spans="1:14" ht="15.75">
      <c r="A49" s="175" t="s">
        <v>64</v>
      </c>
      <c r="B49" s="176">
        <v>3330</v>
      </c>
      <c r="C49" s="176">
        <v>2401845</v>
      </c>
      <c r="D49" s="177" t="s">
        <v>65</v>
      </c>
      <c r="E49" s="177">
        <v>2025</v>
      </c>
      <c r="F49" s="178" t="s">
        <v>25</v>
      </c>
      <c r="G49" s="179">
        <v>200000</v>
      </c>
      <c r="H49" s="180" t="s">
        <v>15</v>
      </c>
      <c r="I49" s="181"/>
      <c r="J49" s="182">
        <v>200000</v>
      </c>
      <c r="K49" s="183" t="s">
        <v>66</v>
      </c>
      <c r="L49" s="172"/>
    </row>
    <row r="50" spans="1:14" ht="15.75">
      <c r="A50" s="184" t="s">
        <v>67</v>
      </c>
      <c r="B50" s="185">
        <v>3364</v>
      </c>
      <c r="C50" s="185">
        <v>2401840</v>
      </c>
      <c r="D50" s="186" t="s">
        <v>13</v>
      </c>
      <c r="E50" s="186">
        <v>2026</v>
      </c>
      <c r="F50" s="187" t="s">
        <v>25</v>
      </c>
      <c r="G50" s="188">
        <v>600000</v>
      </c>
      <c r="H50" s="189" t="s">
        <v>15</v>
      </c>
      <c r="I50" s="190"/>
      <c r="J50" s="191">
        <v>600000</v>
      </c>
      <c r="K50" s="192" t="s">
        <v>68</v>
      </c>
    </row>
    <row r="51" spans="1:14" ht="15.75">
      <c r="A51" s="193"/>
      <c r="B51" s="194"/>
      <c r="C51" s="194"/>
      <c r="D51" s="186" t="s">
        <v>13</v>
      </c>
      <c r="E51" s="186">
        <v>2026</v>
      </c>
      <c r="F51" s="195" t="s">
        <v>69</v>
      </c>
      <c r="G51" s="196">
        <v>142733</v>
      </c>
      <c r="H51" s="189" t="s">
        <v>15</v>
      </c>
      <c r="I51" s="190"/>
      <c r="J51" s="191">
        <v>142733</v>
      </c>
      <c r="K51" s="190"/>
    </row>
    <row r="52" spans="1:14" ht="15.75">
      <c r="A52" s="193"/>
      <c r="B52" s="194"/>
      <c r="C52" s="194"/>
      <c r="D52" s="197" t="s">
        <v>70</v>
      </c>
      <c r="E52" s="197">
        <v>2027</v>
      </c>
      <c r="F52" s="198" t="s">
        <v>69</v>
      </c>
      <c r="G52" s="199">
        <v>50341</v>
      </c>
      <c r="H52" s="189"/>
      <c r="I52" s="190"/>
      <c r="J52" s="191"/>
      <c r="K52" s="190"/>
    </row>
    <row r="53" spans="1:14" ht="15.75">
      <c r="A53" s="193"/>
      <c r="B53" s="194"/>
      <c r="C53" s="194"/>
      <c r="D53" s="186" t="s">
        <v>17</v>
      </c>
      <c r="E53" s="186">
        <v>2028</v>
      </c>
      <c r="F53" s="195" t="s">
        <v>69</v>
      </c>
      <c r="G53" s="200">
        <v>500000</v>
      </c>
      <c r="H53" s="189" t="s">
        <v>27</v>
      </c>
      <c r="I53" s="190"/>
      <c r="J53" s="191" t="s">
        <v>41</v>
      </c>
      <c r="K53" s="201"/>
      <c r="L53" s="7"/>
      <c r="N53" s="172"/>
    </row>
    <row r="54" spans="1:14" ht="15.75">
      <c r="A54" s="193"/>
      <c r="B54" s="194"/>
      <c r="C54" s="194"/>
      <c r="D54" s="186" t="s">
        <v>17</v>
      </c>
      <c r="E54" s="186">
        <v>2029</v>
      </c>
      <c r="F54" s="195" t="s">
        <v>69</v>
      </c>
      <c r="G54" s="200">
        <v>500000</v>
      </c>
      <c r="H54" s="189" t="s">
        <v>27</v>
      </c>
      <c r="I54" s="190"/>
      <c r="J54" s="191" t="s">
        <v>41</v>
      </c>
      <c r="K54" s="190"/>
    </row>
    <row r="55" spans="1:14" ht="15.75">
      <c r="A55" s="202"/>
      <c r="B55" s="203"/>
      <c r="C55" s="203"/>
      <c r="D55" s="186" t="s">
        <v>42</v>
      </c>
      <c r="E55" s="186">
        <v>2030</v>
      </c>
      <c r="F55" s="195" t="s">
        <v>69</v>
      </c>
      <c r="G55" s="200">
        <v>500000</v>
      </c>
      <c r="H55" s="189" t="s">
        <v>27</v>
      </c>
      <c r="I55" s="190"/>
      <c r="J55" s="191" t="s">
        <v>41</v>
      </c>
      <c r="K55" s="190"/>
    </row>
    <row r="56" spans="1:14" ht="30.75">
      <c r="A56" s="204" t="s">
        <v>71</v>
      </c>
      <c r="B56" s="103">
        <v>3365</v>
      </c>
      <c r="C56" s="103">
        <v>2401839</v>
      </c>
      <c r="D56" s="103" t="s">
        <v>65</v>
      </c>
      <c r="E56" s="103">
        <v>2026</v>
      </c>
      <c r="F56" s="205" t="s">
        <v>25</v>
      </c>
      <c r="G56" s="206">
        <v>100000</v>
      </c>
      <c r="H56" s="207" t="s">
        <v>15</v>
      </c>
      <c r="I56" s="208"/>
      <c r="J56" s="209">
        <v>100000</v>
      </c>
      <c r="K56" s="210" t="s">
        <v>72</v>
      </c>
      <c r="L56" s="7"/>
      <c r="N56" s="172"/>
    </row>
  </sheetData>
  <autoFilter ref="A1:K1" xr:uid="{00000000-0001-0000-0000-000000000000}"/>
  <mergeCells count="34">
    <mergeCell ref="K39:K40"/>
    <mergeCell ref="A43:A48"/>
    <mergeCell ref="B43:B48"/>
    <mergeCell ref="C43:C48"/>
    <mergeCell ref="A50:A55"/>
    <mergeCell ref="B50:B55"/>
    <mergeCell ref="C50:C55"/>
    <mergeCell ref="A31:A35"/>
    <mergeCell ref="B31:B35"/>
    <mergeCell ref="C31:C35"/>
    <mergeCell ref="A37:A40"/>
    <mergeCell ref="B37:B40"/>
    <mergeCell ref="C37:C40"/>
    <mergeCell ref="A24:A27"/>
    <mergeCell ref="B24:B27"/>
    <mergeCell ref="C24:C27"/>
    <mergeCell ref="A28:A30"/>
    <mergeCell ref="B28:B30"/>
    <mergeCell ref="C28:C30"/>
    <mergeCell ref="A3:A8"/>
    <mergeCell ref="B3:B8"/>
    <mergeCell ref="C3:C8"/>
    <mergeCell ref="B20:B22"/>
    <mergeCell ref="C20:C22"/>
    <mergeCell ref="A9:A12"/>
    <mergeCell ref="B9:B12"/>
    <mergeCell ref="C9:C12"/>
    <mergeCell ref="A13:A16"/>
    <mergeCell ref="B13:B16"/>
    <mergeCell ref="C13:C16"/>
    <mergeCell ref="A17:A19"/>
    <mergeCell ref="B17:B19"/>
    <mergeCell ref="C17:C19"/>
    <mergeCell ref="A20:A22"/>
  </mergeCells>
  <dataValidations count="2">
    <dataValidation type="list" allowBlank="1" showInputMessage="1" showErrorMessage="1" sqref="H3:H22 H24:H35 H37:H41 H43:H56" xr:uid="{00000000-0002-0000-0000-000000000000}">
      <formula1>"Federal Funding Not Yet Authorized, Federal Funding Authorized, Phase Completed"</formula1>
    </dataValidation>
    <dataValidation allowBlank="1" showInputMessage="1" showErrorMessage="1" sqref="J43:J55 I43:I48" xr:uid="{B720CF14-3F28-4153-8961-43C13F924B98}"/>
  </dataValidations>
  <pageMargins left="0.7" right="0.7" top="0.75" bottom="0.75" header="0.3" footer="0.3"/>
  <pageSetup scale="3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D599FB33DD964FAC1F2E95E230AFA9" ma:contentTypeVersion="20" ma:contentTypeDescription="Create a new document." ma:contentTypeScope="" ma:versionID="8e71a5882a34c5c10e31c6839f7e789d">
  <xsd:schema xmlns:xsd="http://www.w3.org/2001/XMLSchema" xmlns:xs="http://www.w3.org/2001/XMLSchema" xmlns:p="http://schemas.microsoft.com/office/2006/metadata/properties" xmlns:ns2="159481e7-a7a4-47f1-8d63-45ea7b23d61b" xmlns:ns3="c8a508e6-53a5-473d-852b-97eb44cd1a36" targetNamespace="http://schemas.microsoft.com/office/2006/metadata/properties" ma:root="true" ma:fieldsID="2d0e92db75bf7a485dc842b25c274092" ns2:_="" ns3:_="">
    <xsd:import namespace="159481e7-a7a4-47f1-8d63-45ea7b23d61b"/>
    <xsd:import namespace="c8a508e6-53a5-473d-852b-97eb44cd1a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481e7-a7a4-47f1-8d63-45ea7b23d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d5e5e1-261b-4e54-8ff9-500d6b7ed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508e6-53a5-473d-852b-97eb44cd1a3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de33624-9dd5-4f06-aa35-f1195db77038}" ma:internalName="TaxCatchAll" ma:showField="CatchAllData" ma:web="c8a508e6-53a5-473d-852b-97eb44cd1a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9481e7-a7a4-47f1-8d63-45ea7b23d61b">
      <Terms xmlns="http://schemas.microsoft.com/office/infopath/2007/PartnerControls"/>
    </lcf76f155ced4ddcb4097134ff3c332f>
    <TaxCatchAll xmlns="c8a508e6-53a5-473d-852b-97eb44cd1a3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393AC2-C9EA-4D18-9006-525533394981}"/>
</file>

<file path=customXml/itemProps2.xml><?xml version="1.0" encoding="utf-8"?>
<ds:datastoreItem xmlns:ds="http://schemas.openxmlformats.org/officeDocument/2006/customXml" ds:itemID="{79A2D3E4-E409-4114-8251-EEC0C90A204E}"/>
</file>

<file path=customXml/itemProps3.xml><?xml version="1.0" encoding="utf-8"?>
<ds:datastoreItem xmlns:ds="http://schemas.openxmlformats.org/officeDocument/2006/customXml" ds:itemID="{16FE0E2E-3238-4535-A8B0-68F5F9654B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Vail</dc:creator>
  <cp:keywords/>
  <dc:description/>
  <cp:lastModifiedBy>Brady Hill</cp:lastModifiedBy>
  <cp:revision/>
  <dcterms:created xsi:type="dcterms:W3CDTF">2020-05-05T20:35:17Z</dcterms:created>
  <dcterms:modified xsi:type="dcterms:W3CDTF">2026-08-31T13:50:17Z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0x0101008BD599FB33DD964FAC1F2E95E230AFA9</vt:lpwstr>
  </property>
  <property fmtid="{D5CDD505-2E9C-101B-9397-08002B2CF9AE}" pid="3" name="Order">
    <vt:r8>1520000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