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INDOT Quarterly Report\"/>
    </mc:Choice>
  </mc:AlternateContent>
  <xr:revisionPtr revIDLastSave="39" documentId="8_{973A568B-DDD5-4A27-9A4E-DD7C9AED799A}" xr6:coauthVersionLast="47" xr6:coauthVersionMax="47" xr10:uidLastSave="{C6C930BA-440B-4F7A-B9CE-51596356B236}"/>
  <bookViews>
    <workbookView xWindow="-110" yWindow="-110" windowWidth="38620" windowHeight="211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<sst xmlns="http://schemas.openxmlformats.org/spreadsheetml/2006/main" count="250" uniqueCount="77">
  <si>
    <t xml:space="preserve">TOWN OF CLARKSVILLE </t>
  </si>
  <si>
    <t>Project</t>
  </si>
  <si>
    <t>KIPDA ID</t>
  </si>
  <si>
    <t>STATE ID</t>
  </si>
  <si>
    <t>Phase</t>
  </si>
  <si>
    <t>Fiscal Year</t>
  </si>
  <si>
    <t>Program</t>
  </si>
  <si>
    <t>MPO Dedicated Federal Funds Programmed in the TIP</t>
  </si>
  <si>
    <t>Project Phase Status</t>
  </si>
  <si>
    <t>Actual or Estimated Date of Authorization</t>
  </si>
  <si>
    <t>Federal Funding Amount Authorized (If Applicable)</t>
  </si>
  <si>
    <t>Progress</t>
  </si>
  <si>
    <t>Progress Way Improvements</t>
  </si>
  <si>
    <t>ROW</t>
  </si>
  <si>
    <t>STBG</t>
  </si>
  <si>
    <t>Federal Funding Authorized</t>
  </si>
  <si>
    <t xml:space="preserve">Offers for all 10 parcels have been sent out. </t>
  </si>
  <si>
    <t>U</t>
  </si>
  <si>
    <t>Federal Funding Not Yet Authorized</t>
  </si>
  <si>
    <t>N/A</t>
  </si>
  <si>
    <t>Cost Estimate?</t>
  </si>
  <si>
    <t>CE</t>
  </si>
  <si>
    <t xml:space="preserve">The project design was returned by INDOT with comments. JTL is working on these changes to resubmit. INDOT changed the letting date from March 2026 to December 2026. </t>
  </si>
  <si>
    <t>C</t>
  </si>
  <si>
    <r>
      <rPr>
        <sz val="11"/>
        <color rgb="FF000000"/>
        <rFont val="Calibri"/>
        <scheme val="minor"/>
      </rPr>
      <t xml:space="preserve">Riverside Drive Reconstruction
</t>
    </r>
    <r>
      <rPr>
        <i/>
        <sz val="11"/>
        <color rgb="FF000000"/>
        <rFont val="Calibri"/>
        <scheme val="minor"/>
      </rPr>
      <t xml:space="preserve">(Only fill out "Project Phase Status" Column &amp; "Progress" Column) </t>
    </r>
  </si>
  <si>
    <t>-</t>
  </si>
  <si>
    <t xml:space="preserve">Federal Funding Authorized </t>
  </si>
  <si>
    <t xml:space="preserve">Project is on hold with INDOT until flood control gate is installed. </t>
  </si>
  <si>
    <t>CLARK COUNTY</t>
  </si>
  <si>
    <t>MPO Dedicated Federal Funds Programmed in TIP</t>
  </si>
  <si>
    <t>Federal Funding Amount Authorized (if Applicable)</t>
  </si>
  <si>
    <t>Progress In Past Quarter</t>
  </si>
  <si>
    <t>CR 403 and Stacy Road Intersection Improvements*</t>
  </si>
  <si>
    <t>PE</t>
  </si>
  <si>
    <t>HSIP-MPO</t>
  </si>
  <si>
    <t xml:space="preserve">Construction is complete. Will have to finish paper work to close project. </t>
  </si>
  <si>
    <t>Henryville Sidewalk</t>
  </si>
  <si>
    <t>PROTECT</t>
  </si>
  <si>
    <t>Group III</t>
  </si>
  <si>
    <t>Amendment No.2 has been signed. Project on schedule and on budget</t>
  </si>
  <si>
    <t xml:space="preserve">ROW phase to be funded by INDOT </t>
  </si>
  <si>
    <t>INDOT Funds</t>
  </si>
  <si>
    <t>CN</t>
  </si>
  <si>
    <t>Small Structure Inventory Study</t>
  </si>
  <si>
    <t>Planning</t>
  </si>
  <si>
    <t>Field work 50-70% complete. Project scheduled to be complete mid-summer 2026</t>
  </si>
  <si>
    <t>CR-311 and Sellersburg Improvements</t>
  </si>
  <si>
    <t>CMAQ-MPO</t>
  </si>
  <si>
    <t xml:space="preserve">MOU to be signed by Sellersburg and County in January 2026. Field work has started </t>
  </si>
  <si>
    <t>KIPDA NOTE: Project has been approved as eligible for CMAQ funds. Pending Amendment 2 approval in the TIP in January.</t>
  </si>
  <si>
    <t>Memphis Blue Lick Roadway Improvements</t>
  </si>
  <si>
    <t>Contract with StructurePoint is being prepared. Scope of project will be finalized with schedule in February 2026</t>
  </si>
  <si>
    <t>CITY OF NEW ALBANY</t>
  </si>
  <si>
    <t>Graybrook Lane Extension</t>
  </si>
  <si>
    <t>TBD</t>
  </si>
  <si>
    <t>KIPDA NOTE: No federal funding for this phase at this time</t>
  </si>
  <si>
    <t>Intersection of E. Spring St. &amp; Beharrell Ave.</t>
  </si>
  <si>
    <t>HSIP</t>
  </si>
  <si>
    <t>RFP was approved, we are in process of getting the consultant contract approved/signed</t>
  </si>
  <si>
    <t>Slate Run Road Phase II</t>
  </si>
  <si>
    <t>We have requested the PO from INDOT for this phase</t>
  </si>
  <si>
    <t>TA-MPO</t>
  </si>
  <si>
    <t>CRP-MPO</t>
  </si>
  <si>
    <t>FLOYD COUNTY</t>
  </si>
  <si>
    <t>Bridge 51 (Blackiston Mill Road) Replacement Project</t>
  </si>
  <si>
    <t>STBG-MPO</t>
  </si>
  <si>
    <t>Letting occurred Dec. 10, Low bid was $8,348,999.  INDOT has invoiced County for match, payment by end of January</t>
  </si>
  <si>
    <t>Local Bridge</t>
  </si>
  <si>
    <t>Bridge 38 - (Baylor Wissman) Replacement</t>
  </si>
  <si>
    <t>No progess last quarter, NTP and PO received early January.</t>
  </si>
  <si>
    <t>Baylor Wissman Hilltop</t>
  </si>
  <si>
    <t>KIPDA NOTE: This project needs to get HSIP approval from INDOT. KIPDA will work with the county for application submission</t>
  </si>
  <si>
    <t>Highway 150 Break Highlander Point</t>
  </si>
  <si>
    <t>Charlestown Road Corridor Complete Street Multi Use Trail</t>
  </si>
  <si>
    <t>HSIP-State</t>
  </si>
  <si>
    <t>Project about 2 weeks from completion, shut down for winter.</t>
  </si>
  <si>
    <t xml:space="preserve">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</si>
</sst>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.00_);_([$$-409]* \(#,##0.00\);_([$$-409]* &quot;-&quot;??_);_(@_)"/>
    <numFmt numFmtId="166" formatCode="_([$$-409]* #,##0_);_([$$-409]* \(#,##0\);_([$$-409]* &quot;-&quot;??_);_(@_)"/>
    <numFmt numFmtId="167" formatCode="_([$$-409]* #,##0.0_);_([$$-409]* \(#,##0.0\);_([$$-409]* &quot;-&quot;??_);_(@_)"/>
    <numFmt numFmtId="168" formatCode="[$-409]mmmm\-yy;@"/>
  </numFmts>
  <fonts count="2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scheme val="minor"/>
    </font>
    <font>
      <i/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color theme="5" tint="-0.249977111117893"/>
      <name val="Calibri"/>
      <family val="2"/>
      <scheme val="minor"/>
    </font>
    <font>
      <b/>
      <sz val="12"/>
      <color theme="1"/>
      <name val="Calibri"/>
    </font>
    <font>
      <sz val="12"/>
      <color theme="1"/>
      <name val="Calibri"/>
    </font>
    <font>
      <sz val="12"/>
      <color theme="1"/>
      <name val="Calibri"/>
      <family val="2"/>
    </font>
    <font>
      <sz val="11"/>
      <color theme="1"/>
      <name val="Calibri"/>
    </font>
    <font>
      <sz val="11"/>
      <color theme="1"/>
      <name val="Calibri"/>
      <family val="2"/>
    </font>
    <font>
      <sz val="12"/>
      <color rgb="FF000000"/>
      <name val="Calibri"/>
    </font>
    <font>
      <b/>
      <sz val="12"/>
      <color theme="5" tint="-0.249977111117893"/>
      <name val="Calibri"/>
    </font>
    <font>
      <sz val="12"/>
      <color rgb="FFFF0000"/>
      <name val="Calibri"/>
    </font>
    <font>
      <b/>
      <sz val="12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4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" fontId="2" fillId="2" borderId="1" xfId="0" applyNumberFormat="1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0" fontId="0" fillId="3" borderId="0" xfId="0" applyFill="1" applyAlignment="1">
      <alignment vertical="center" wrapText="1"/>
    </xf>
    <xf numFmtId="164" fontId="2" fillId="2" borderId="2" xfId="0" applyNumberFormat="1" applyFont="1" applyFill="1" applyBorder="1" applyAlignment="1">
      <alignment vertical="center"/>
    </xf>
    <xf numFmtId="0" fontId="0" fillId="4" borderId="1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6" fontId="0" fillId="4" borderId="1" xfId="0" applyNumberForma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165" fontId="6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0" fillId="3" borderId="2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2" fontId="2" fillId="3" borderId="1" xfId="0" applyNumberFormat="1" applyFont="1" applyFill="1" applyBorder="1" applyAlignment="1">
      <alignment horizontal="right" vertical="center"/>
    </xf>
    <xf numFmtId="168" fontId="2" fillId="6" borderId="5" xfId="0" applyNumberFormat="1" applyFont="1" applyFill="1" applyBorder="1" applyAlignment="1" applyProtection="1">
      <alignment horizontal="center" vertical="center"/>
      <protection locked="0"/>
    </xf>
    <xf numFmtId="165" fontId="2" fillId="6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3" borderId="7" xfId="0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42" fontId="2" fillId="3" borderId="2" xfId="0" applyNumberFormat="1" applyFont="1" applyFill="1" applyBorder="1" applyAlignment="1">
      <alignment horizontal="right" vertical="center"/>
    </xf>
    <xf numFmtId="168" fontId="2" fillId="3" borderId="2" xfId="0" applyNumberFormat="1" applyFont="1" applyFill="1" applyBorder="1" applyAlignment="1" applyProtection="1">
      <alignment horizontal="center" vertical="center"/>
      <protection locked="0"/>
    </xf>
    <xf numFmtId="165" fontId="2" fillId="3" borderId="2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42" fontId="2" fillId="3" borderId="4" xfId="0" applyNumberFormat="1" applyFont="1" applyFill="1" applyBorder="1" applyAlignment="1">
      <alignment horizontal="right" vertical="center"/>
    </xf>
    <xf numFmtId="168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right" vertical="center"/>
    </xf>
    <xf numFmtId="168" fontId="2" fillId="3" borderId="6" xfId="0" applyNumberFormat="1" applyFont="1" applyFill="1" applyBorder="1" applyAlignment="1" applyProtection="1">
      <alignment horizontal="center" vertical="center"/>
      <protection locked="0"/>
    </xf>
    <xf numFmtId="165" fontId="2" fillId="3" borderId="5" xfId="0" applyNumberFormat="1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165" fontId="0" fillId="2" borderId="9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6" fontId="10" fillId="2" borderId="1" xfId="0" applyNumberFormat="1" applyFont="1" applyFill="1" applyBorder="1" applyAlignment="1">
      <alignment horizontal="center" vertical="center"/>
    </xf>
    <xf numFmtId="165" fontId="0" fillId="2" borderId="8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0" fillId="2" borderId="2" xfId="0" applyNumberFormat="1" applyFill="1" applyBorder="1" applyAlignment="1">
      <alignment vertical="center"/>
    </xf>
    <xf numFmtId="165" fontId="0" fillId="2" borderId="10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2" borderId="5" xfId="0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vertical="center"/>
    </xf>
    <xf numFmtId="0" fontId="0" fillId="2" borderId="2" xfId="0" applyFill="1" applyBorder="1" applyAlignment="1">
      <alignment horizontal="left" vertical="center"/>
    </xf>
    <xf numFmtId="0" fontId="12" fillId="0" borderId="7" xfId="0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1" fillId="0" borderId="7" xfId="0" applyFont="1" applyBorder="1" applyAlignment="1">
      <alignment horizontal="center"/>
    </xf>
    <xf numFmtId="166" fontId="0" fillId="0" borderId="7" xfId="0" applyNumberFormat="1" applyBorder="1"/>
    <xf numFmtId="0" fontId="0" fillId="3" borderId="7" xfId="0" applyFill="1" applyBorder="1" applyAlignment="1">
      <alignment horizontal="center" vertical="center"/>
    </xf>
    <xf numFmtId="0" fontId="0" fillId="0" borderId="7" xfId="0" applyBorder="1"/>
    <xf numFmtId="165" fontId="2" fillId="3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0" xfId="0" applyFont="1"/>
    <xf numFmtId="0" fontId="12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166" fontId="10" fillId="6" borderId="2" xfId="0" applyNumberFormat="1" applyFont="1" applyFill="1" applyBorder="1"/>
    <xf numFmtId="0" fontId="0" fillId="6" borderId="2" xfId="0" applyFill="1" applyBorder="1" applyAlignment="1">
      <alignment horizontal="center" vertical="center"/>
    </xf>
    <xf numFmtId="0" fontId="0" fillId="6" borderId="2" xfId="0" applyFill="1" applyBorder="1"/>
    <xf numFmtId="165" fontId="2" fillId="6" borderId="2" xfId="0" applyNumberFormat="1" applyFont="1" applyFill="1" applyBorder="1" applyAlignment="1" applyProtection="1">
      <alignment horizontal="center" vertical="center"/>
      <protection locked="0"/>
    </xf>
    <xf numFmtId="0" fontId="0" fillId="6" borderId="7" xfId="0" applyFill="1" applyBorder="1"/>
    <xf numFmtId="0" fontId="12" fillId="6" borderId="7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/>
    </xf>
    <xf numFmtId="166" fontId="13" fillId="6" borderId="2" xfId="0" applyNumberFormat="1" applyFont="1" applyFill="1" applyBorder="1"/>
    <xf numFmtId="0" fontId="0" fillId="6" borderId="2" xfId="0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166" fontId="0" fillId="6" borderId="2" xfId="0" applyNumberFormat="1" applyFill="1" applyBorder="1"/>
    <xf numFmtId="0" fontId="8" fillId="6" borderId="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2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5" fontId="14" fillId="2" borderId="1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12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12" fillId="6" borderId="1" xfId="0" applyFont="1" applyFill="1" applyBorder="1" applyAlignment="1">
      <alignment horizontal="left" vertical="center"/>
    </xf>
    <xf numFmtId="0" fontId="0" fillId="6" borderId="1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horizontal="center"/>
    </xf>
    <xf numFmtId="166" fontId="10" fillId="6" borderId="1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166" fontId="9" fillId="6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6" fontId="17" fillId="0" borderId="1" xfId="0" applyNumberFormat="1" applyFont="1" applyBorder="1" applyAlignment="1">
      <alignment horizontal="center" vertical="center" wrapText="1"/>
    </xf>
    <xf numFmtId="168" fontId="17" fillId="0" borderId="1" xfId="0" applyNumberFormat="1" applyFont="1" applyBorder="1" applyAlignment="1" applyProtection="1">
      <alignment horizontal="center" vertical="center"/>
      <protection locked="0"/>
    </xf>
    <xf numFmtId="15" fontId="18" fillId="0" borderId="1" xfId="0" applyNumberFormat="1" applyFont="1" applyBorder="1" applyAlignment="1">
      <alignment horizontal="center" vertical="center"/>
    </xf>
    <xf numFmtId="44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42" fontId="17" fillId="0" borderId="1" xfId="0" applyNumberFormat="1" applyFont="1" applyBorder="1" applyAlignment="1">
      <alignment horizontal="right" vertical="center"/>
    </xf>
    <xf numFmtId="165" fontId="17" fillId="0" borderId="1" xfId="0" applyNumberFormat="1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>
      <alignment wrapText="1"/>
    </xf>
    <xf numFmtId="42" fontId="16" fillId="0" borderId="1" xfId="0" applyNumberFormat="1" applyFont="1" applyBorder="1" applyAlignment="1">
      <alignment horizontal="right" vertical="center"/>
    </xf>
    <xf numFmtId="0" fontId="20" fillId="0" borderId="1" xfId="0" applyFont="1" applyBorder="1"/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2" fontId="16" fillId="0" borderId="2" xfId="0" applyNumberFormat="1" applyFont="1" applyBorder="1" applyAlignment="1">
      <alignment horizontal="right" vertical="center"/>
    </xf>
    <xf numFmtId="165" fontId="17" fillId="0" borderId="2" xfId="0" applyNumberFormat="1" applyFont="1" applyBorder="1" applyAlignment="1" applyProtection="1">
      <alignment horizontal="center" vertical="center"/>
      <protection locked="0"/>
    </xf>
    <xf numFmtId="0" fontId="20" fillId="0" borderId="2" xfId="0" applyFont="1" applyBorder="1"/>
    <xf numFmtId="0" fontId="21" fillId="6" borderId="2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42" fontId="22" fillId="6" borderId="2" xfId="0" applyNumberFormat="1" applyFont="1" applyFill="1" applyBorder="1" applyAlignment="1">
      <alignment horizontal="right" vertical="center"/>
    </xf>
    <xf numFmtId="168" fontId="17" fillId="6" borderId="1" xfId="0" applyNumberFormat="1" applyFont="1" applyFill="1" applyBorder="1" applyAlignment="1" applyProtection="1">
      <alignment horizontal="center" vertical="center"/>
      <protection locked="0"/>
    </xf>
    <xf numFmtId="165" fontId="17" fillId="6" borderId="2" xfId="0" applyNumberFormat="1" applyFont="1" applyFill="1" applyBorder="1" applyAlignment="1" applyProtection="1">
      <alignment horizontal="center" vertical="center"/>
      <protection locked="0"/>
    </xf>
    <xf numFmtId="0" fontId="20" fillId="6" borderId="2" xfId="0" applyFont="1" applyFill="1" applyBorder="1"/>
    <xf numFmtId="0" fontId="21" fillId="6" borderId="7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42" fontId="17" fillId="6" borderId="2" xfId="0" applyNumberFormat="1" applyFont="1" applyFill="1" applyBorder="1" applyAlignment="1">
      <alignment horizontal="right" vertical="center"/>
    </xf>
    <xf numFmtId="0" fontId="21" fillId="6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42" fontId="22" fillId="0" borderId="2" xfId="0" applyNumberFormat="1" applyFont="1" applyBorder="1" applyAlignment="1">
      <alignment horizontal="right" vertical="center"/>
    </xf>
    <xf numFmtId="0" fontId="21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42" fontId="17" fillId="0" borderId="2" xfId="0" applyNumberFormat="1" applyFont="1" applyBorder="1" applyAlignment="1">
      <alignment horizontal="right" vertical="center"/>
    </xf>
    <xf numFmtId="0" fontId="23" fillId="0" borderId="2" xfId="0" applyFont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42" fontId="16" fillId="6" borderId="2" xfId="0" applyNumberFormat="1" applyFont="1" applyFill="1" applyBorder="1" applyAlignment="1">
      <alignment horizontal="right" vertical="center"/>
    </xf>
    <xf numFmtId="168" fontId="17" fillId="6" borderId="2" xfId="0" applyNumberFormat="1" applyFont="1" applyFill="1" applyBorder="1" applyAlignment="1" applyProtection="1">
      <alignment horizontal="center" vertical="center"/>
      <protection locked="0"/>
    </xf>
    <xf numFmtId="0" fontId="21" fillId="4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/>
    </xf>
    <xf numFmtId="42" fontId="16" fillId="4" borderId="2" xfId="0" applyNumberFormat="1" applyFont="1" applyFill="1" applyBorder="1" applyAlignment="1">
      <alignment horizontal="right" vertical="center"/>
    </xf>
    <xf numFmtId="168" fontId="17" fillId="4" borderId="2" xfId="0" applyNumberFormat="1" applyFont="1" applyFill="1" applyBorder="1" applyAlignment="1" applyProtection="1">
      <alignment horizontal="center" vertical="center"/>
      <protection locked="0"/>
    </xf>
    <xf numFmtId="165" fontId="17" fillId="4" borderId="2" xfId="0" applyNumberFormat="1" applyFont="1" applyFill="1" applyBorder="1" applyAlignment="1" applyProtection="1">
      <alignment horizontal="center" vertical="center"/>
      <protection locked="0"/>
    </xf>
    <xf numFmtId="0" fontId="20" fillId="4" borderId="2" xfId="0" applyFont="1" applyFill="1" applyBorder="1"/>
    <xf numFmtId="0" fontId="21" fillId="4" borderId="7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 wrapText="1"/>
    </xf>
    <xf numFmtId="42" fontId="16" fillId="4" borderId="6" xfId="0" applyNumberFormat="1" applyFont="1" applyFill="1" applyBorder="1" applyAlignment="1">
      <alignment horizontal="right" vertical="center"/>
    </xf>
    <xf numFmtId="0" fontId="21" fillId="4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166" fontId="9" fillId="4" borderId="5" xfId="0" applyNumberFormat="1" applyFont="1" applyFill="1" applyBorder="1" applyAlignment="1">
      <alignment horizontal="left" vertical="center"/>
    </xf>
    <xf numFmtId="168" fontId="17" fillId="4" borderId="1" xfId="0" applyNumberFormat="1" applyFont="1" applyFill="1" applyBorder="1" applyAlignment="1" applyProtection="1">
      <alignment horizontal="center" vertical="center"/>
      <protection locked="0"/>
    </xf>
    <xf numFmtId="165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1"/>
  <sheetViews>
    <sheetView tabSelected="1" view="pageBreakPreview" zoomScaleNormal="100" zoomScaleSheetLayoutView="100" workbookViewId="0">
      <selection activeCell="K5" sqref="K5:K6"/>
    </sheetView>
  </sheetViews>
  <sheetFormatPr defaultColWidth="9.140625" defaultRowHeight="14.45"/>
  <cols>
    <col min="1" max="1" width="34.85546875" style="7" bestFit="1" customWidth="1"/>
    <col min="2" max="2" width="11.85546875" style="14" customWidth="1"/>
    <col min="3" max="3" width="10" style="14" bestFit="1" customWidth="1"/>
    <col min="4" max="4" width="6.85546875" style="7" bestFit="1" customWidth="1"/>
    <col min="5" max="5" width="11.140625" style="7" bestFit="1" customWidth="1"/>
    <col min="6" max="6" width="13.85546875" style="14" bestFit="1" customWidth="1"/>
    <col min="7" max="7" width="33.7109375" style="7" customWidth="1"/>
    <col min="8" max="8" width="49.42578125" style="14" customWidth="1"/>
    <col min="9" max="9" width="41" style="14" bestFit="1" customWidth="1"/>
    <col min="10" max="10" width="36.28515625" style="18" customWidth="1"/>
    <col min="11" max="11" width="97.5703125" style="15" customWidth="1"/>
    <col min="12" max="12" width="33.5703125" style="7" customWidth="1"/>
    <col min="13" max="13" width="17.7109375" style="7" customWidth="1"/>
    <col min="14" max="16384" width="9.140625" style="7"/>
  </cols>
  <sheetData>
    <row r="1" spans="1:13" ht="39.75" customHeight="1">
      <c r="A1" s="240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3" ht="33.75" customHeight="1">
      <c r="A2" s="1" t="s">
        <v>1</v>
      </c>
      <c r="B2" s="2" t="s">
        <v>2</v>
      </c>
      <c r="C2" s="2" t="s">
        <v>3</v>
      </c>
      <c r="D2" s="1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6" t="s">
        <v>10</v>
      </c>
      <c r="K2" s="1" t="s">
        <v>11</v>
      </c>
    </row>
    <row r="3" spans="1:13" ht="15.6">
      <c r="A3" s="27" t="s">
        <v>12</v>
      </c>
      <c r="B3" s="29">
        <v>3018</v>
      </c>
      <c r="C3" s="29">
        <v>2300582</v>
      </c>
      <c r="D3" s="3" t="s">
        <v>13</v>
      </c>
      <c r="E3" s="3">
        <v>2025</v>
      </c>
      <c r="F3" s="3" t="s">
        <v>14</v>
      </c>
      <c r="G3" s="10">
        <v>300000</v>
      </c>
      <c r="H3" s="3" t="s">
        <v>15</v>
      </c>
      <c r="I3" s="8"/>
      <c r="J3" s="23">
        <v>69815</v>
      </c>
      <c r="K3" s="5" t="s">
        <v>16</v>
      </c>
      <c r="L3" s="11"/>
      <c r="M3" s="6"/>
    </row>
    <row r="4" spans="1:13" ht="32.25" customHeight="1">
      <c r="A4" s="27"/>
      <c r="B4" s="29"/>
      <c r="C4" s="29"/>
      <c r="D4" s="3" t="s">
        <v>17</v>
      </c>
      <c r="E4" s="3">
        <v>2027</v>
      </c>
      <c r="F4" s="3" t="s">
        <v>14</v>
      </c>
      <c r="G4" s="10">
        <v>700000</v>
      </c>
      <c r="H4" s="3" t="s">
        <v>18</v>
      </c>
      <c r="I4" s="8"/>
      <c r="J4" s="22" t="s">
        <v>19</v>
      </c>
      <c r="K4" s="5"/>
      <c r="L4" s="26" t="s">
        <v>20</v>
      </c>
    </row>
    <row r="5" spans="1:13" ht="32.25" customHeight="1">
      <c r="A5" s="28"/>
      <c r="B5" s="30"/>
      <c r="C5" s="30"/>
      <c r="D5" s="4" t="s">
        <v>21</v>
      </c>
      <c r="E5" s="4">
        <v>2027</v>
      </c>
      <c r="F5" s="4" t="s">
        <v>14</v>
      </c>
      <c r="G5" s="12">
        <v>336000</v>
      </c>
      <c r="H5" s="3" t="s">
        <v>18</v>
      </c>
      <c r="I5" s="9"/>
      <c r="J5" s="17" t="s">
        <v>19</v>
      </c>
      <c r="K5" s="31" t="s">
        <v>22</v>
      </c>
      <c r="L5" s="26"/>
    </row>
    <row r="6" spans="1:13" ht="28.5" customHeight="1">
      <c r="A6" s="28"/>
      <c r="B6" s="30"/>
      <c r="C6" s="30"/>
      <c r="D6" s="4" t="s">
        <v>23</v>
      </c>
      <c r="E6" s="4">
        <v>2027</v>
      </c>
      <c r="F6" s="4" t="s">
        <v>14</v>
      </c>
      <c r="G6" s="12">
        <v>3200000</v>
      </c>
      <c r="H6" s="4" t="s">
        <v>18</v>
      </c>
      <c r="I6" s="9"/>
      <c r="J6" s="17" t="s">
        <v>19</v>
      </c>
      <c r="K6" s="32"/>
      <c r="L6" s="26"/>
    </row>
    <row r="7" spans="1:13" ht="81.75" customHeight="1">
      <c r="A7" s="24" t="s">
        <v>24</v>
      </c>
      <c r="B7" s="25">
        <v>2393</v>
      </c>
      <c r="C7" s="25">
        <v>1700725</v>
      </c>
      <c r="D7" s="20" t="s">
        <v>25</v>
      </c>
      <c r="E7" s="20">
        <v>2023</v>
      </c>
      <c r="F7" s="20" t="s">
        <v>25</v>
      </c>
      <c r="G7" s="20" t="s">
        <v>25</v>
      </c>
      <c r="H7" s="19" t="s">
        <v>26</v>
      </c>
      <c r="I7" s="20" t="s">
        <v>25</v>
      </c>
      <c r="J7" s="21" t="s">
        <v>25</v>
      </c>
      <c r="K7" s="13" t="s">
        <v>27</v>
      </c>
    </row>
    <row r="8" spans="1:13" ht="37.5" customHeight="1">
      <c r="A8" s="240" t="s">
        <v>28</v>
      </c>
      <c r="B8" s="34"/>
      <c r="C8" s="34"/>
      <c r="D8" s="33"/>
      <c r="E8" s="34"/>
      <c r="F8" s="34"/>
      <c r="G8" s="34"/>
      <c r="H8" s="34"/>
      <c r="I8" s="34"/>
      <c r="J8" s="35"/>
      <c r="K8" s="33"/>
    </row>
    <row r="9" spans="1:13" ht="32.25">
      <c r="A9" s="1" t="s">
        <v>1</v>
      </c>
      <c r="B9" s="1" t="s">
        <v>2</v>
      </c>
      <c r="C9" s="1" t="s">
        <v>3</v>
      </c>
      <c r="D9" s="1" t="s">
        <v>4</v>
      </c>
      <c r="E9" s="1" t="s">
        <v>5</v>
      </c>
      <c r="F9" s="1" t="s">
        <v>6</v>
      </c>
      <c r="G9" s="2" t="s">
        <v>29</v>
      </c>
      <c r="H9" s="2" t="s">
        <v>8</v>
      </c>
      <c r="I9" s="1" t="s">
        <v>9</v>
      </c>
      <c r="J9" s="37" t="s">
        <v>30</v>
      </c>
      <c r="K9" s="38" t="s">
        <v>31</v>
      </c>
      <c r="L9"/>
    </row>
    <row r="10" spans="1:13" ht="15.75">
      <c r="A10" s="39" t="s">
        <v>32</v>
      </c>
      <c r="B10" s="40">
        <v>2549</v>
      </c>
      <c r="C10" s="40">
        <v>1802805</v>
      </c>
      <c r="D10" s="41" t="s">
        <v>33</v>
      </c>
      <c r="E10" s="41">
        <v>2020</v>
      </c>
      <c r="F10" s="41" t="s">
        <v>34</v>
      </c>
      <c r="G10" s="42">
        <v>283500</v>
      </c>
      <c r="H10" s="43"/>
      <c r="I10" s="43">
        <v>43709</v>
      </c>
      <c r="J10" s="44"/>
      <c r="K10" s="45"/>
      <c r="L10"/>
    </row>
    <row r="11" spans="1:13" ht="15">
      <c r="A11" s="46"/>
      <c r="B11" s="40"/>
      <c r="C11" s="40"/>
      <c r="D11" s="47" t="s">
        <v>17</v>
      </c>
      <c r="E11" s="47">
        <v>2024</v>
      </c>
      <c r="F11" s="47" t="s">
        <v>34</v>
      </c>
      <c r="G11" s="48">
        <v>134029</v>
      </c>
      <c r="H11" s="49" t="s">
        <v>15</v>
      </c>
      <c r="I11" s="49">
        <v>45413</v>
      </c>
      <c r="J11" s="50">
        <v>229680</v>
      </c>
      <c r="K11" s="51" t="s">
        <v>35</v>
      </c>
      <c r="L11" s="52"/>
    </row>
    <row r="12" spans="1:13" ht="15">
      <c r="A12" s="46"/>
      <c r="B12" s="40"/>
      <c r="C12" s="40"/>
      <c r="D12" s="53"/>
      <c r="E12" s="53"/>
      <c r="F12" s="53"/>
      <c r="G12" s="54"/>
      <c r="H12" s="55"/>
      <c r="I12" s="55"/>
      <c r="J12" s="56"/>
      <c r="K12" s="57"/>
      <c r="L12" s="52"/>
    </row>
    <row r="13" spans="1:13" ht="15.75">
      <c r="A13" s="46"/>
      <c r="B13" s="47"/>
      <c r="C13" s="47"/>
      <c r="D13" s="58" t="s">
        <v>23</v>
      </c>
      <c r="E13" s="58">
        <v>2024</v>
      </c>
      <c r="F13" s="58" t="s">
        <v>34</v>
      </c>
      <c r="G13" s="59">
        <v>2147735</v>
      </c>
      <c r="H13" s="60" t="s">
        <v>15</v>
      </c>
      <c r="I13" s="60">
        <v>45413</v>
      </c>
      <c r="J13" s="61">
        <v>2002399</v>
      </c>
      <c r="K13" s="62"/>
      <c r="L13" s="63"/>
    </row>
    <row r="14" spans="1:13" ht="15">
      <c r="A14" s="64" t="s">
        <v>36</v>
      </c>
      <c r="B14" s="64">
        <v>3180</v>
      </c>
      <c r="C14" s="64">
        <v>2301302</v>
      </c>
      <c r="D14" s="65" t="s">
        <v>33</v>
      </c>
      <c r="E14" s="66">
        <v>2025</v>
      </c>
      <c r="F14" s="66" t="s">
        <v>37</v>
      </c>
      <c r="G14" s="67">
        <v>144000</v>
      </c>
      <c r="H14" s="66" t="s">
        <v>15</v>
      </c>
      <c r="I14" s="66"/>
      <c r="J14" s="68">
        <v>144000</v>
      </c>
      <c r="K14" s="69"/>
      <c r="L14"/>
    </row>
    <row r="15" spans="1:13" ht="15">
      <c r="A15" s="64"/>
      <c r="B15" s="64"/>
      <c r="C15" s="64"/>
      <c r="D15" s="70" t="s">
        <v>33</v>
      </c>
      <c r="E15" s="71">
        <v>2026</v>
      </c>
      <c r="F15" s="72" t="s">
        <v>38</v>
      </c>
      <c r="G15" s="73">
        <v>100000</v>
      </c>
      <c r="H15" s="66"/>
      <c r="I15" s="66"/>
      <c r="J15" s="74"/>
      <c r="K15" s="75"/>
      <c r="L15"/>
    </row>
    <row r="16" spans="1:13" ht="15">
      <c r="A16" s="64"/>
      <c r="B16" s="64"/>
      <c r="C16" s="64"/>
      <c r="D16" s="76"/>
      <c r="E16" s="77"/>
      <c r="F16" s="77"/>
      <c r="G16" s="78"/>
      <c r="H16" s="77"/>
      <c r="I16" s="77"/>
      <c r="J16" s="79" t="s">
        <v>19</v>
      </c>
      <c r="K16" s="80" t="s">
        <v>39</v>
      </c>
      <c r="L16" s="81" t="s">
        <v>40</v>
      </c>
    </row>
    <row r="17" spans="1:12" ht="15">
      <c r="A17" s="64"/>
      <c r="B17" s="64"/>
      <c r="C17" s="82"/>
      <c r="D17" s="66" t="s">
        <v>17</v>
      </c>
      <c r="E17" s="66">
        <v>2031</v>
      </c>
      <c r="F17" s="83" t="s">
        <v>41</v>
      </c>
      <c r="G17" s="84">
        <v>45000</v>
      </c>
      <c r="H17" s="66" t="s">
        <v>18</v>
      </c>
      <c r="I17" s="66"/>
      <c r="J17" s="79" t="s">
        <v>19</v>
      </c>
      <c r="K17" s="85"/>
      <c r="L17"/>
    </row>
    <row r="18" spans="1:12" ht="15">
      <c r="A18" s="64"/>
      <c r="B18" s="64"/>
      <c r="C18" s="82"/>
      <c r="D18" s="66" t="s">
        <v>21</v>
      </c>
      <c r="E18" s="66">
        <v>2031</v>
      </c>
      <c r="F18" s="83" t="s">
        <v>41</v>
      </c>
      <c r="G18" s="84">
        <v>140400</v>
      </c>
      <c r="H18" s="66" t="s">
        <v>18</v>
      </c>
      <c r="I18" s="66"/>
      <c r="J18" s="79" t="s">
        <v>19</v>
      </c>
      <c r="K18" s="85"/>
      <c r="L18"/>
    </row>
    <row r="19" spans="1:12" ht="15">
      <c r="A19" s="64"/>
      <c r="B19" s="64"/>
      <c r="C19" s="82"/>
      <c r="D19" s="66" t="s">
        <v>42</v>
      </c>
      <c r="E19" s="66">
        <v>2031</v>
      </c>
      <c r="F19" s="83" t="s">
        <v>41</v>
      </c>
      <c r="G19" s="84">
        <v>1072373</v>
      </c>
      <c r="H19" s="66" t="s">
        <v>18</v>
      </c>
      <c r="I19" s="66"/>
      <c r="J19" s="79" t="s">
        <v>19</v>
      </c>
      <c r="K19" s="85"/>
      <c r="L19"/>
    </row>
    <row r="20" spans="1:12" ht="15.75">
      <c r="A20" s="86" t="s">
        <v>43</v>
      </c>
      <c r="B20" s="87">
        <v>3330</v>
      </c>
      <c r="C20" s="87">
        <v>2401845</v>
      </c>
      <c r="D20" s="88" t="s">
        <v>44</v>
      </c>
      <c r="E20" s="88">
        <v>2025</v>
      </c>
      <c r="F20" s="89" t="s">
        <v>38</v>
      </c>
      <c r="G20" s="90">
        <v>200000</v>
      </c>
      <c r="H20" s="91"/>
      <c r="I20" s="92"/>
      <c r="J20" s="93"/>
      <c r="K20" s="94" t="s">
        <v>45</v>
      </c>
      <c r="L20" s="95"/>
    </row>
    <row r="21" spans="1:12" ht="15.75">
      <c r="A21" s="96" t="s">
        <v>46</v>
      </c>
      <c r="B21" s="97">
        <v>3364</v>
      </c>
      <c r="C21" s="97">
        <v>2401840</v>
      </c>
      <c r="D21" s="98" t="s">
        <v>33</v>
      </c>
      <c r="E21" s="98">
        <v>2026</v>
      </c>
      <c r="F21" s="99" t="s">
        <v>38</v>
      </c>
      <c r="G21" s="100">
        <v>600000</v>
      </c>
      <c r="H21" s="101" t="s">
        <v>15</v>
      </c>
      <c r="I21" s="102"/>
      <c r="J21" s="103"/>
      <c r="K21" s="104"/>
      <c r="L21"/>
    </row>
    <row r="22" spans="1:12" ht="15.75">
      <c r="A22" s="105"/>
      <c r="B22" s="106"/>
      <c r="C22" s="106"/>
      <c r="D22" s="98" t="s">
        <v>33</v>
      </c>
      <c r="E22" s="98">
        <v>2026</v>
      </c>
      <c r="F22" s="107" t="s">
        <v>47</v>
      </c>
      <c r="G22" s="108">
        <v>142733</v>
      </c>
      <c r="H22" s="101" t="s">
        <v>18</v>
      </c>
      <c r="I22" s="102"/>
      <c r="J22" s="103" t="s">
        <v>19</v>
      </c>
      <c r="K22" s="102"/>
      <c r="L22"/>
    </row>
    <row r="23" spans="1:12" ht="60.75">
      <c r="A23" s="105"/>
      <c r="B23" s="106"/>
      <c r="C23" s="106"/>
      <c r="D23" s="109" t="s">
        <v>13</v>
      </c>
      <c r="E23" s="109">
        <v>2028</v>
      </c>
      <c r="F23" s="110" t="s">
        <v>47</v>
      </c>
      <c r="G23" s="111">
        <v>500000</v>
      </c>
      <c r="H23" s="101" t="s">
        <v>18</v>
      </c>
      <c r="I23" s="102"/>
      <c r="J23" s="103" t="s">
        <v>19</v>
      </c>
      <c r="K23" s="112" t="s">
        <v>48</v>
      </c>
      <c r="L23" s="81" t="s">
        <v>49</v>
      </c>
    </row>
    <row r="24" spans="1:12" ht="15.75">
      <c r="A24" s="105"/>
      <c r="B24" s="106"/>
      <c r="C24" s="106"/>
      <c r="D24" s="109" t="s">
        <v>13</v>
      </c>
      <c r="E24" s="109">
        <v>2029</v>
      </c>
      <c r="F24" s="110" t="s">
        <v>47</v>
      </c>
      <c r="G24" s="111">
        <v>500000</v>
      </c>
      <c r="H24" s="101" t="s">
        <v>18</v>
      </c>
      <c r="I24" s="102"/>
      <c r="J24" s="103" t="s">
        <v>19</v>
      </c>
      <c r="K24" s="102"/>
      <c r="L24"/>
    </row>
    <row r="25" spans="1:12" ht="15.75">
      <c r="A25" s="113"/>
      <c r="B25" s="114"/>
      <c r="C25" s="114"/>
      <c r="D25" s="109" t="s">
        <v>17</v>
      </c>
      <c r="E25" s="109">
        <v>2030</v>
      </c>
      <c r="F25" s="110" t="s">
        <v>47</v>
      </c>
      <c r="G25" s="111">
        <v>500000</v>
      </c>
      <c r="H25" s="101" t="s">
        <v>18</v>
      </c>
      <c r="I25" s="102"/>
      <c r="J25" s="103" t="s">
        <v>19</v>
      </c>
      <c r="K25" s="102"/>
      <c r="L25"/>
    </row>
    <row r="26" spans="1:12" ht="30.75">
      <c r="A26" s="115" t="s">
        <v>50</v>
      </c>
      <c r="B26" s="116">
        <v>3365</v>
      </c>
      <c r="C26" s="116">
        <v>2401839</v>
      </c>
      <c r="D26" s="117" t="s">
        <v>44</v>
      </c>
      <c r="E26" s="117">
        <v>2026</v>
      </c>
      <c r="F26" s="118" t="s">
        <v>38</v>
      </c>
      <c r="G26" s="119">
        <v>100000</v>
      </c>
      <c r="H26" s="120"/>
      <c r="I26" s="121"/>
      <c r="J26" s="61"/>
      <c r="K26" s="122" t="s">
        <v>51</v>
      </c>
      <c r="L26" s="81"/>
    </row>
    <row r="27" spans="1:12" ht="36.75" customHeight="1">
      <c r="A27" s="240" t="s">
        <v>52</v>
      </c>
      <c r="B27" s="34"/>
      <c r="C27" s="34"/>
      <c r="D27" s="33"/>
      <c r="E27" s="34"/>
      <c r="F27" s="34"/>
      <c r="G27" s="34"/>
      <c r="H27" s="34"/>
      <c r="I27" s="34"/>
      <c r="J27" s="35"/>
      <c r="K27" s="33"/>
    </row>
    <row r="28" spans="1:12" ht="32.25">
      <c r="A28" s="123" t="s">
        <v>1</v>
      </c>
      <c r="B28" s="123" t="s">
        <v>2</v>
      </c>
      <c r="C28" s="123" t="s">
        <v>3</v>
      </c>
      <c r="D28" s="123" t="s">
        <v>4</v>
      </c>
      <c r="E28" s="123" t="s">
        <v>5</v>
      </c>
      <c r="F28" s="123" t="s">
        <v>6</v>
      </c>
      <c r="G28" s="37" t="s">
        <v>7</v>
      </c>
      <c r="H28" s="37" t="s">
        <v>8</v>
      </c>
      <c r="I28" s="123" t="s">
        <v>9</v>
      </c>
      <c r="J28" s="37" t="s">
        <v>10</v>
      </c>
      <c r="K28" s="124" t="s">
        <v>11</v>
      </c>
    </row>
    <row r="29" spans="1:12" ht="15.75">
      <c r="A29" s="125" t="s">
        <v>53</v>
      </c>
      <c r="B29" s="126">
        <v>3102</v>
      </c>
      <c r="C29" s="126">
        <v>2301310</v>
      </c>
      <c r="D29" s="127" t="s">
        <v>33</v>
      </c>
      <c r="E29" s="128">
        <v>2025</v>
      </c>
      <c r="F29" s="129"/>
      <c r="G29" s="130">
        <v>357109</v>
      </c>
      <c r="H29" s="131"/>
      <c r="I29" s="132"/>
      <c r="J29" s="133"/>
      <c r="K29" s="134"/>
    </row>
    <row r="30" spans="1:12" ht="15.75">
      <c r="A30" s="135"/>
      <c r="B30" s="136"/>
      <c r="C30" s="136"/>
      <c r="D30" s="66" t="s">
        <v>13</v>
      </c>
      <c r="E30" s="132">
        <v>2030</v>
      </c>
      <c r="F30" s="132" t="s">
        <v>14</v>
      </c>
      <c r="G30" s="137">
        <v>439200</v>
      </c>
      <c r="H30" s="131" t="s">
        <v>18</v>
      </c>
      <c r="I30" s="132"/>
      <c r="J30" s="138" t="s">
        <v>19</v>
      </c>
      <c r="K30" s="139"/>
    </row>
    <row r="31" spans="1:12" ht="15.75">
      <c r="A31" s="135"/>
      <c r="B31" s="136"/>
      <c r="C31" s="136"/>
      <c r="D31" s="66" t="s">
        <v>17</v>
      </c>
      <c r="E31" s="140" t="s">
        <v>54</v>
      </c>
      <c r="F31" s="140" t="s">
        <v>54</v>
      </c>
      <c r="G31" s="137">
        <v>80000</v>
      </c>
      <c r="H31" s="141"/>
      <c r="I31" s="132"/>
      <c r="J31" s="138" t="s">
        <v>19</v>
      </c>
      <c r="K31" s="139" t="s">
        <v>55</v>
      </c>
    </row>
    <row r="32" spans="1:12" ht="15.75">
      <c r="A32" s="142"/>
      <c r="B32" s="143"/>
      <c r="C32" s="143"/>
      <c r="D32" s="66" t="s">
        <v>23</v>
      </c>
      <c r="E32" s="140" t="s">
        <v>54</v>
      </c>
      <c r="F32" s="140" t="s">
        <v>54</v>
      </c>
      <c r="G32" s="137">
        <v>2074949</v>
      </c>
      <c r="H32" s="141"/>
      <c r="I32" s="132"/>
      <c r="J32" s="138"/>
      <c r="K32" s="139" t="s">
        <v>55</v>
      </c>
    </row>
    <row r="33" spans="1:12" ht="15.75">
      <c r="A33" s="144" t="s">
        <v>56</v>
      </c>
      <c r="B33" s="145">
        <v>3136</v>
      </c>
      <c r="C33" s="145">
        <v>2301550</v>
      </c>
      <c r="D33" s="117" t="s">
        <v>33</v>
      </c>
      <c r="E33" s="117">
        <v>2026</v>
      </c>
      <c r="F33" s="117" t="s">
        <v>57</v>
      </c>
      <c r="G33" s="146">
        <v>252000</v>
      </c>
      <c r="H33" s="58" t="s">
        <v>18</v>
      </c>
      <c r="I33" s="147"/>
      <c r="J33" s="148" t="s">
        <v>19</v>
      </c>
      <c r="K33" s="149" t="s">
        <v>58</v>
      </c>
    </row>
    <row r="34" spans="1:12" ht="15.75">
      <c r="A34" s="144"/>
      <c r="B34" s="145"/>
      <c r="C34" s="145"/>
      <c r="D34" s="116" t="s">
        <v>13</v>
      </c>
      <c r="E34" s="147">
        <v>2027</v>
      </c>
      <c r="F34" s="116" t="s">
        <v>57</v>
      </c>
      <c r="G34" s="150">
        <v>400000</v>
      </c>
      <c r="H34" s="58" t="s">
        <v>18</v>
      </c>
      <c r="I34" s="147"/>
      <c r="J34" s="148" t="s">
        <v>19</v>
      </c>
      <c r="K34" s="149"/>
    </row>
    <row r="35" spans="1:12" ht="15.75">
      <c r="A35" s="151"/>
      <c r="B35" s="152"/>
      <c r="C35" s="152"/>
      <c r="D35" s="153" t="s">
        <v>23</v>
      </c>
      <c r="E35" s="154">
        <v>2029</v>
      </c>
      <c r="F35" s="153" t="s">
        <v>57</v>
      </c>
      <c r="G35" s="155">
        <v>1932000</v>
      </c>
      <c r="H35" s="58" t="s">
        <v>18</v>
      </c>
      <c r="I35" s="154"/>
      <c r="J35" s="156" t="s">
        <v>19</v>
      </c>
      <c r="K35" s="157"/>
    </row>
    <row r="36" spans="1:12" ht="15.75">
      <c r="A36" s="158" t="s">
        <v>59</v>
      </c>
      <c r="B36" s="159">
        <v>3369</v>
      </c>
      <c r="C36" s="159">
        <v>2401854</v>
      </c>
      <c r="D36" s="160" t="s">
        <v>33</v>
      </c>
      <c r="E36" s="160">
        <v>2026</v>
      </c>
      <c r="F36" s="161" t="s">
        <v>38</v>
      </c>
      <c r="G36" s="162">
        <v>200000</v>
      </c>
      <c r="H36" s="131"/>
      <c r="I36" s="163"/>
      <c r="J36" s="163"/>
      <c r="K36" s="164" t="s">
        <v>60</v>
      </c>
    </row>
    <row r="37" spans="1:12" ht="15.75">
      <c r="A37" s="158"/>
      <c r="B37" s="159"/>
      <c r="C37" s="159"/>
      <c r="D37" s="160" t="s">
        <v>13</v>
      </c>
      <c r="E37" s="160">
        <v>2027</v>
      </c>
      <c r="F37" s="160" t="s">
        <v>61</v>
      </c>
      <c r="G37" s="165">
        <v>402940</v>
      </c>
      <c r="H37" s="131" t="s">
        <v>18</v>
      </c>
      <c r="I37" s="163"/>
      <c r="J37" s="163" t="s">
        <v>19</v>
      </c>
      <c r="K37" s="163"/>
    </row>
    <row r="38" spans="1:12" ht="15.75">
      <c r="A38" s="158"/>
      <c r="B38" s="159"/>
      <c r="C38" s="159"/>
      <c r="D38" s="160" t="s">
        <v>13</v>
      </c>
      <c r="E38" s="160">
        <v>2028</v>
      </c>
      <c r="F38" s="160" t="s">
        <v>61</v>
      </c>
      <c r="G38" s="165">
        <v>1033060</v>
      </c>
      <c r="H38" s="131" t="s">
        <v>18</v>
      </c>
      <c r="I38" s="163"/>
      <c r="J38" s="163" t="s">
        <v>19</v>
      </c>
      <c r="K38" s="163"/>
    </row>
    <row r="39" spans="1:12" ht="15.75">
      <c r="A39" s="158"/>
      <c r="B39" s="159"/>
      <c r="C39" s="159"/>
      <c r="D39" s="160" t="s">
        <v>21</v>
      </c>
      <c r="E39" s="160">
        <v>2030</v>
      </c>
      <c r="F39" s="160" t="s">
        <v>61</v>
      </c>
      <c r="G39" s="165">
        <v>400000</v>
      </c>
      <c r="H39" s="131" t="s">
        <v>18</v>
      </c>
      <c r="I39" s="163"/>
      <c r="J39" s="163" t="s">
        <v>19</v>
      </c>
      <c r="K39" s="163"/>
    </row>
    <row r="40" spans="1:12" ht="15.75">
      <c r="A40" s="158"/>
      <c r="B40" s="159"/>
      <c r="C40" s="159"/>
      <c r="D40" s="160" t="s">
        <v>42</v>
      </c>
      <c r="E40" s="160">
        <v>2030</v>
      </c>
      <c r="F40" s="160" t="s">
        <v>62</v>
      </c>
      <c r="G40" s="165">
        <v>4080000</v>
      </c>
      <c r="H40" s="131" t="s">
        <v>18</v>
      </c>
      <c r="I40" s="163"/>
      <c r="J40" s="163" t="s">
        <v>19</v>
      </c>
      <c r="K40" s="163"/>
    </row>
    <row r="41" spans="1:12" ht="38.25" customHeight="1">
      <c r="A41" s="240" t="s">
        <v>63</v>
      </c>
      <c r="B41" s="34"/>
      <c r="C41" s="34"/>
      <c r="D41" s="33"/>
      <c r="E41" s="34"/>
      <c r="F41" s="34"/>
      <c r="G41" s="34"/>
      <c r="H41" s="34"/>
      <c r="I41" s="34"/>
      <c r="J41" s="35"/>
      <c r="K41" s="33"/>
    </row>
    <row r="42" spans="1:12" ht="32.25">
      <c r="A42" s="166" t="s">
        <v>1</v>
      </c>
      <c r="B42" s="166" t="s">
        <v>2</v>
      </c>
      <c r="C42" s="166" t="s">
        <v>3</v>
      </c>
      <c r="D42" s="166" t="s">
        <v>4</v>
      </c>
      <c r="E42" s="166" t="s">
        <v>5</v>
      </c>
      <c r="F42" s="166" t="s">
        <v>6</v>
      </c>
      <c r="G42" s="167" t="s">
        <v>7</v>
      </c>
      <c r="H42" s="2" t="s">
        <v>8</v>
      </c>
      <c r="I42" s="166" t="s">
        <v>9</v>
      </c>
      <c r="J42" s="167" t="s">
        <v>10</v>
      </c>
      <c r="K42" s="166" t="s">
        <v>11</v>
      </c>
      <c r="L42"/>
    </row>
    <row r="43" spans="1:12" ht="15.75">
      <c r="A43" s="168" t="s">
        <v>64</v>
      </c>
      <c r="B43" s="169">
        <v>1558</v>
      </c>
      <c r="C43" s="169">
        <v>1700788</v>
      </c>
      <c r="D43" s="170" t="s">
        <v>33</v>
      </c>
      <c r="E43" s="170">
        <v>2024</v>
      </c>
      <c r="F43" s="170" t="s">
        <v>65</v>
      </c>
      <c r="G43" s="171">
        <v>202688</v>
      </c>
      <c r="H43" s="172" t="s">
        <v>15</v>
      </c>
      <c r="I43" s="173">
        <v>45353</v>
      </c>
      <c r="J43" s="174">
        <v>202688</v>
      </c>
      <c r="K43" s="175"/>
      <c r="L43"/>
    </row>
    <row r="44" spans="1:12" ht="15.75">
      <c r="A44" s="176"/>
      <c r="B44" s="177"/>
      <c r="C44" s="177"/>
      <c r="D44" s="170" t="s">
        <v>13</v>
      </c>
      <c r="E44" s="170">
        <v>2024</v>
      </c>
      <c r="F44" s="170" t="s">
        <v>65</v>
      </c>
      <c r="G44" s="178">
        <v>997312</v>
      </c>
      <c r="H44" s="172" t="s">
        <v>15</v>
      </c>
      <c r="I44" s="172">
        <v>45420</v>
      </c>
      <c r="J44" s="179">
        <v>997312</v>
      </c>
      <c r="K44" s="180"/>
      <c r="L44"/>
    </row>
    <row r="45" spans="1:12" ht="15.75">
      <c r="A45" s="176"/>
      <c r="B45" s="177"/>
      <c r="C45" s="177"/>
      <c r="D45" s="166" t="s">
        <v>21</v>
      </c>
      <c r="E45" s="166">
        <v>2026</v>
      </c>
      <c r="F45" s="166" t="s">
        <v>65</v>
      </c>
      <c r="G45" s="181">
        <v>675891</v>
      </c>
      <c r="H45" s="172" t="s">
        <v>15</v>
      </c>
      <c r="I45" s="172">
        <v>46002</v>
      </c>
      <c r="J45" s="179"/>
      <c r="K45" s="180"/>
      <c r="L45"/>
    </row>
    <row r="46" spans="1:12" ht="15.75">
      <c r="A46" s="176"/>
      <c r="B46" s="177"/>
      <c r="C46" s="177"/>
      <c r="D46" s="166" t="s">
        <v>42</v>
      </c>
      <c r="E46" s="166">
        <v>2026</v>
      </c>
      <c r="F46" s="166" t="s">
        <v>65</v>
      </c>
      <c r="G46" s="181">
        <v>5632428</v>
      </c>
      <c r="H46" s="172" t="s">
        <v>15</v>
      </c>
      <c r="I46" s="172">
        <v>46002</v>
      </c>
      <c r="J46" s="179"/>
      <c r="K46" s="182" t="s">
        <v>66</v>
      </c>
      <c r="L46"/>
    </row>
    <row r="47" spans="1:12" ht="15.75">
      <c r="A47" s="183"/>
      <c r="B47" s="184"/>
      <c r="C47" s="184"/>
      <c r="D47" s="185" t="s">
        <v>42</v>
      </c>
      <c r="E47" s="186">
        <v>2026</v>
      </c>
      <c r="F47" s="186" t="s">
        <v>67</v>
      </c>
      <c r="G47" s="187">
        <v>1669799</v>
      </c>
      <c r="H47" s="172" t="s">
        <v>15</v>
      </c>
      <c r="I47" s="172">
        <v>46009</v>
      </c>
      <c r="J47" s="188"/>
      <c r="K47" s="189"/>
      <c r="L47"/>
    </row>
    <row r="48" spans="1:12" ht="15.75">
      <c r="A48" s="190" t="s">
        <v>68</v>
      </c>
      <c r="B48" s="191">
        <v>3366</v>
      </c>
      <c r="C48" s="191">
        <v>2401835</v>
      </c>
      <c r="D48" s="192" t="s">
        <v>33</v>
      </c>
      <c r="E48" s="193">
        <v>2026</v>
      </c>
      <c r="F48" s="194" t="s">
        <v>38</v>
      </c>
      <c r="G48" s="195">
        <v>360000</v>
      </c>
      <c r="H48" s="196"/>
      <c r="I48" s="196"/>
      <c r="J48" s="197"/>
      <c r="K48" s="198" t="s">
        <v>69</v>
      </c>
      <c r="L48"/>
    </row>
    <row r="49" spans="1:12" ht="15.75">
      <c r="A49" s="199"/>
      <c r="B49" s="200"/>
      <c r="C49" s="200"/>
      <c r="D49" s="201" t="s">
        <v>13</v>
      </c>
      <c r="E49" s="202">
        <v>2027</v>
      </c>
      <c r="F49" s="203" t="s">
        <v>65</v>
      </c>
      <c r="G49" s="204">
        <v>32000</v>
      </c>
      <c r="H49" s="196" t="s">
        <v>18</v>
      </c>
      <c r="I49" s="196"/>
      <c r="J49" s="197"/>
      <c r="K49" s="198"/>
      <c r="L49"/>
    </row>
    <row r="50" spans="1:12" ht="15.75">
      <c r="A50" s="199"/>
      <c r="B50" s="200"/>
      <c r="C50" s="200"/>
      <c r="D50" s="201" t="s">
        <v>21</v>
      </c>
      <c r="E50" s="202">
        <v>2029</v>
      </c>
      <c r="F50" s="203" t="s">
        <v>65</v>
      </c>
      <c r="G50" s="204">
        <v>276000</v>
      </c>
      <c r="H50" s="196" t="s">
        <v>18</v>
      </c>
      <c r="I50" s="196"/>
      <c r="J50" s="197"/>
      <c r="K50" s="198"/>
      <c r="L50"/>
    </row>
    <row r="51" spans="1:12" ht="15.75">
      <c r="A51" s="205"/>
      <c r="B51" s="206"/>
      <c r="C51" s="206"/>
      <c r="D51" s="201" t="s">
        <v>42</v>
      </c>
      <c r="E51" s="202">
        <v>2029</v>
      </c>
      <c r="F51" s="203" t="s">
        <v>65</v>
      </c>
      <c r="G51" s="204">
        <v>1852000</v>
      </c>
      <c r="H51" s="196" t="s">
        <v>18</v>
      </c>
      <c r="I51" s="196"/>
      <c r="J51" s="197"/>
      <c r="K51" s="198"/>
      <c r="L51"/>
    </row>
    <row r="52" spans="1:12" ht="15.75">
      <c r="A52" s="207" t="s">
        <v>70</v>
      </c>
      <c r="B52" s="169">
        <v>3367</v>
      </c>
      <c r="C52" s="169">
        <v>2401834</v>
      </c>
      <c r="D52" s="185" t="s">
        <v>33</v>
      </c>
      <c r="E52" s="186">
        <v>2026</v>
      </c>
      <c r="F52" s="208" t="s">
        <v>38</v>
      </c>
      <c r="G52" s="209">
        <v>161481</v>
      </c>
      <c r="H52" s="172"/>
      <c r="I52" s="172"/>
      <c r="J52" s="188"/>
      <c r="K52" s="189" t="s">
        <v>69</v>
      </c>
      <c r="L52"/>
    </row>
    <row r="53" spans="1:12" ht="60.75">
      <c r="A53" s="210"/>
      <c r="B53" s="177"/>
      <c r="C53" s="177"/>
      <c r="D53" s="211" t="s">
        <v>13</v>
      </c>
      <c r="E53" s="212">
        <v>2029</v>
      </c>
      <c r="F53" s="213" t="s">
        <v>34</v>
      </c>
      <c r="G53" s="214">
        <v>256460</v>
      </c>
      <c r="H53" s="172" t="s">
        <v>18</v>
      </c>
      <c r="I53" s="172"/>
      <c r="J53" s="188"/>
      <c r="K53" s="189"/>
      <c r="L53" s="81" t="s">
        <v>71</v>
      </c>
    </row>
    <row r="54" spans="1:12" ht="15.75">
      <c r="A54" s="210"/>
      <c r="B54" s="177"/>
      <c r="C54" s="177"/>
      <c r="D54" s="211" t="s">
        <v>21</v>
      </c>
      <c r="E54" s="215" t="s">
        <v>54</v>
      </c>
      <c r="F54" s="215" t="s">
        <v>54</v>
      </c>
      <c r="G54" s="214">
        <v>257620</v>
      </c>
      <c r="H54" s="172" t="s">
        <v>18</v>
      </c>
      <c r="I54" s="172"/>
      <c r="J54" s="188"/>
      <c r="K54" s="189"/>
      <c r="L54"/>
    </row>
    <row r="55" spans="1:12" ht="15.75">
      <c r="A55" s="210"/>
      <c r="B55" s="177"/>
      <c r="C55" s="177"/>
      <c r="D55" s="211" t="s">
        <v>42</v>
      </c>
      <c r="E55" s="215" t="s">
        <v>54</v>
      </c>
      <c r="F55" s="215" t="s">
        <v>54</v>
      </c>
      <c r="G55" s="214">
        <v>833320</v>
      </c>
      <c r="H55" s="172" t="s">
        <v>18</v>
      </c>
      <c r="I55" s="172"/>
      <c r="J55" s="188"/>
      <c r="K55" s="189"/>
      <c r="L55"/>
    </row>
    <row r="56" spans="1:12" ht="15.75">
      <c r="A56" s="216" t="s">
        <v>72</v>
      </c>
      <c r="B56" s="217">
        <v>3368</v>
      </c>
      <c r="C56" s="217">
        <v>2401836</v>
      </c>
      <c r="D56" s="192" t="s">
        <v>33</v>
      </c>
      <c r="E56" s="193">
        <v>2026</v>
      </c>
      <c r="F56" s="194" t="s">
        <v>38</v>
      </c>
      <c r="G56" s="195">
        <v>315000</v>
      </c>
      <c r="H56" s="196"/>
      <c r="I56" s="196"/>
      <c r="J56" s="197"/>
      <c r="K56" s="198" t="s">
        <v>69</v>
      </c>
      <c r="L56"/>
    </row>
    <row r="57" spans="1:12" ht="15.75">
      <c r="A57" s="216"/>
      <c r="B57" s="217"/>
      <c r="C57" s="217"/>
      <c r="D57" s="192" t="s">
        <v>21</v>
      </c>
      <c r="E57" s="193">
        <v>2028</v>
      </c>
      <c r="F57" s="218" t="s">
        <v>65</v>
      </c>
      <c r="G57" s="219">
        <v>402029</v>
      </c>
      <c r="H57" s="220" t="s">
        <v>18</v>
      </c>
      <c r="I57" s="196"/>
      <c r="J57" s="197"/>
      <c r="K57" s="198"/>
      <c r="L57"/>
    </row>
    <row r="58" spans="1:12" ht="15.75">
      <c r="A58" s="216"/>
      <c r="B58" s="217"/>
      <c r="C58" s="217"/>
      <c r="D58" s="192" t="s">
        <v>42</v>
      </c>
      <c r="E58" s="193">
        <v>2028</v>
      </c>
      <c r="F58" s="218" t="s">
        <v>65</v>
      </c>
      <c r="G58" s="219">
        <v>2680191</v>
      </c>
      <c r="H58" s="220" t="s">
        <v>18</v>
      </c>
      <c r="I58" s="196"/>
      <c r="J58" s="197"/>
      <c r="K58" s="198"/>
      <c r="L58"/>
    </row>
    <row r="59" spans="1:12" ht="15.75">
      <c r="A59" s="221" t="s">
        <v>73</v>
      </c>
      <c r="B59" s="222">
        <v>2128</v>
      </c>
      <c r="C59" s="223">
        <v>1400550</v>
      </c>
      <c r="D59" s="224" t="s">
        <v>21</v>
      </c>
      <c r="E59" s="224">
        <v>2025</v>
      </c>
      <c r="F59" s="224" t="s">
        <v>74</v>
      </c>
      <c r="G59" s="225">
        <v>435494</v>
      </c>
      <c r="H59" s="226"/>
      <c r="I59" s="172"/>
      <c r="J59" s="227"/>
      <c r="K59" s="228" t="s">
        <v>75</v>
      </c>
      <c r="L59"/>
    </row>
    <row r="60" spans="1:12" ht="15.75">
      <c r="A60" s="229"/>
      <c r="B60" s="230"/>
      <c r="C60" s="231"/>
      <c r="D60" s="224" t="s">
        <v>21</v>
      </c>
      <c r="E60" s="224">
        <v>2025</v>
      </c>
      <c r="F60" s="224" t="s">
        <v>34</v>
      </c>
      <c r="G60" s="232">
        <v>264937</v>
      </c>
      <c r="H60" s="226" t="s">
        <v>15</v>
      </c>
      <c r="I60" s="172"/>
      <c r="J60" s="227"/>
      <c r="K60" s="228"/>
      <c r="L60"/>
    </row>
    <row r="61" spans="1:12" ht="15.75">
      <c r="A61" s="233"/>
      <c r="B61" s="234"/>
      <c r="C61" s="235"/>
      <c r="D61" s="236" t="s">
        <v>76</v>
      </c>
      <c r="E61" s="236">
        <v>2025</v>
      </c>
      <c r="F61" s="236" t="s">
        <v>74</v>
      </c>
      <c r="G61" s="237">
        <v>2903293</v>
      </c>
      <c r="H61" s="238"/>
      <c r="I61" s="172"/>
      <c r="J61" s="239"/>
      <c r="K61" s="13"/>
      <c r="L61" s="14"/>
    </row>
  </sheetData>
  <mergeCells count="46">
    <mergeCell ref="A56:A58"/>
    <mergeCell ref="B56:B58"/>
    <mergeCell ref="C56:C58"/>
    <mergeCell ref="A59:A61"/>
    <mergeCell ref="B59:B61"/>
    <mergeCell ref="C59:C61"/>
    <mergeCell ref="A48:A51"/>
    <mergeCell ref="B48:B51"/>
    <mergeCell ref="C48:C51"/>
    <mergeCell ref="A52:A55"/>
    <mergeCell ref="B52:B55"/>
    <mergeCell ref="C52:C55"/>
    <mergeCell ref="A36:A40"/>
    <mergeCell ref="B36:B40"/>
    <mergeCell ref="C36:C40"/>
    <mergeCell ref="A43:A47"/>
    <mergeCell ref="B43:B47"/>
    <mergeCell ref="C43:C47"/>
    <mergeCell ref="A29:A32"/>
    <mergeCell ref="B29:B32"/>
    <mergeCell ref="C29:C32"/>
    <mergeCell ref="A33:A35"/>
    <mergeCell ref="B33:B35"/>
    <mergeCell ref="C33:C35"/>
    <mergeCell ref="K11:K13"/>
    <mergeCell ref="A14:A19"/>
    <mergeCell ref="B14:B19"/>
    <mergeCell ref="C14:C19"/>
    <mergeCell ref="A21:A25"/>
    <mergeCell ref="B21:B25"/>
    <mergeCell ref="C21:C25"/>
    <mergeCell ref="F11:F12"/>
    <mergeCell ref="G11:G12"/>
    <mergeCell ref="H11:H12"/>
    <mergeCell ref="I11:I12"/>
    <mergeCell ref="J11:J12"/>
    <mergeCell ref="A10:A13"/>
    <mergeCell ref="B10:B13"/>
    <mergeCell ref="C10:C13"/>
    <mergeCell ref="D11:D12"/>
    <mergeCell ref="E11:E12"/>
    <mergeCell ref="L4:L6"/>
    <mergeCell ref="A3:A6"/>
    <mergeCell ref="B3:B6"/>
    <mergeCell ref="C3:C6"/>
    <mergeCell ref="K5:K6"/>
  </mergeCells>
  <dataValidations count="2">
    <dataValidation type="list" allowBlank="1" showInputMessage="1" showErrorMessage="1" sqref="H3:H7 H11:H26 H29:H40 H43:H61" xr:uid="{0D829432-CCEB-46D4-80EA-326CEAE623A2}">
      <formula1>"Federal Funding Not Yet Authorized, Federal Funding Authorized, Phase Completed"</formula1>
    </dataValidation>
    <dataValidation allowBlank="1" showInputMessage="1" showErrorMessage="1" sqref="J10:J11 I11:I19 J13:J25" xr:uid="{2B1776AD-E794-4DCC-AF9D-966857DB0952}"/>
  </dataValidations>
  <pageMargins left="0.7" right="0.7" top="0.75" bottom="0.75" header="0.3" footer="0.3"/>
  <pageSetup paperSize="3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9481e7-a7a4-47f1-8d63-45ea7b23d61b">
      <Terms xmlns="http://schemas.microsoft.com/office/infopath/2007/PartnerControls"/>
    </lcf76f155ced4ddcb4097134ff3c332f>
    <TaxCatchAll xmlns="c8a508e6-53a5-473d-852b-97eb44cd1a3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D599FB33DD964FAC1F2E95E230AFA9" ma:contentTypeVersion="20" ma:contentTypeDescription="Create a new document." ma:contentTypeScope="" ma:versionID="8e71a5882a34c5c10e31c6839f7e789d">
  <xsd:schema xmlns:xsd="http://www.w3.org/2001/XMLSchema" xmlns:xs="http://www.w3.org/2001/XMLSchema" xmlns:p="http://schemas.microsoft.com/office/2006/metadata/properties" xmlns:ns2="159481e7-a7a4-47f1-8d63-45ea7b23d61b" xmlns:ns3="c8a508e6-53a5-473d-852b-97eb44cd1a36" targetNamespace="http://schemas.microsoft.com/office/2006/metadata/properties" ma:root="true" ma:fieldsID="2d0e92db75bf7a485dc842b25c274092" ns2:_="" ns3:_="">
    <xsd:import namespace="159481e7-a7a4-47f1-8d63-45ea7b23d61b"/>
    <xsd:import namespace="c8a508e6-53a5-473d-852b-97eb44cd1a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481e7-a7a4-47f1-8d63-45ea7b23d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9d5e5e1-261b-4e54-8ff9-500d6b7ed8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a508e6-53a5-473d-852b-97eb44cd1a3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de33624-9dd5-4f06-aa35-f1195db77038}" ma:internalName="TaxCatchAll" ma:showField="CatchAllData" ma:web="c8a508e6-53a5-473d-852b-97eb44cd1a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D168A1-73FC-46F7-9B05-3E19F8507B89}"/>
</file>

<file path=customXml/itemProps2.xml><?xml version="1.0" encoding="utf-8"?>
<ds:datastoreItem xmlns:ds="http://schemas.openxmlformats.org/officeDocument/2006/customXml" ds:itemID="{CAD75631-6F8F-4DA2-9166-4CC817FBB647}"/>
</file>

<file path=customXml/itemProps3.xml><?xml version="1.0" encoding="utf-8"?>
<ds:datastoreItem xmlns:ds="http://schemas.openxmlformats.org/officeDocument/2006/customXml" ds:itemID="{210A9BA0-6193-4706-AF05-7E69B49712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Vail</dc:creator>
  <cp:keywords/>
  <dc:description/>
  <cp:lastModifiedBy>Brady Hill</cp:lastModifiedBy>
  <cp:revision/>
  <dcterms:created xsi:type="dcterms:W3CDTF">2020-05-05T19:49:13Z</dcterms:created>
  <dcterms:modified xsi:type="dcterms:W3CDTF">2026-03-26T13:43:15Z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0x0101008BD599FB33DD964FAC1F2E95E230AFA9</vt:lpwstr>
  </property>
  <property fmtid="{D5CDD505-2E9C-101B-9397-08002B2CF9AE}" pid="3" name="Order">
    <vt:r8>1522400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MediaServiceImageTags">
    <vt:lpwstr/>
  </property>
</Properties>
</file>