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mc:AlternateContent xmlns:mc="http://schemas.openxmlformats.org/markup-compatibility/2006">
    <mc:Choice Requires="x15">
      <x15ac:absPath xmlns:x15ac="http://schemas.microsoft.com/office/spreadsheetml/2010/11/ac" url="https://lmgky-my.sharepoint.com/personal/mark_noll_louisvilleky_gov/Documents/KIPDA/KIPDA Progress Reports/"/>
    </mc:Choice>
  </mc:AlternateContent>
  <xr:revisionPtr revIDLastSave="1129" documentId="8_{92A4FEC1-1472-417C-B9C9-5D5A4B26C850}" xr6:coauthVersionLast="47" xr6:coauthVersionMax="47" xr10:uidLastSave="{385F4129-3007-4CBD-9D0C-B183F4D4B9C9}"/>
  <bookViews>
    <workbookView xWindow="-28920" yWindow="-120" windowWidth="29040" windowHeight="15720" xr2:uid="{00000000-000D-0000-FFFF-FFFF00000000}"/>
  </bookViews>
  <sheets>
    <sheet name="Progress Report Summary" sheetId="6" r:id="rId1"/>
  </sheets>
  <externalReferences>
    <externalReference r:id="rId2"/>
  </externalReferences>
  <definedNames>
    <definedName name="_xlnm._FilterDatabase" localSheetId="0" hidden="1">'Progress Report Summary'!$A$1:$M$57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<sst xmlns="http://schemas.openxmlformats.org/spreadsheetml/2006/main" count="761" uniqueCount="243">
  <si>
    <t>Project</t>
  </si>
  <si>
    <t>KIPDA ID</t>
  </si>
  <si>
    <t>STATE ID</t>
  </si>
  <si>
    <t>Phase</t>
  </si>
  <si>
    <t>Fiscal Year</t>
  </si>
  <si>
    <t>Program</t>
  </si>
  <si>
    <t>MPO Dedicated Federal Funds</t>
  </si>
  <si>
    <t>Actual or Estimated Date of Authorization</t>
  </si>
  <si>
    <t>Project Phase Status</t>
  </si>
  <si>
    <t>Phase Shift History</t>
  </si>
  <si>
    <t>Progress Since Last Meeting (3/25)</t>
  </si>
  <si>
    <t>Need a phase shift? (Yes or No)</t>
  </si>
  <si>
    <t>If so, what fiscal year will you need to shift to? (Be cognicent of your "Phase Shift History")</t>
  </si>
  <si>
    <t>Louisville Metro</t>
  </si>
  <si>
    <t>AB Sawyer Greenway Shared Use Path</t>
  </si>
  <si>
    <t>5-529.00</t>
  </si>
  <si>
    <t>Construction</t>
  </si>
  <si>
    <t>STBG-MPO</t>
  </si>
  <si>
    <t>Unlimited - ROW or U previously obligated</t>
  </si>
  <si>
    <t xml:space="preserve">ROW property notifications underway
</t>
  </si>
  <si>
    <t>Yes</t>
  </si>
  <si>
    <t>Bicycle &amp; Pedestrian Education, Encouragement, Enforcement &amp; Evaluation</t>
  </si>
  <si>
    <t>5-965.15</t>
  </si>
  <si>
    <t>2025+</t>
  </si>
  <si>
    <t>None</t>
  </si>
  <si>
    <t>Cooper Chapel Rd. Phase 3</t>
  </si>
  <si>
    <t>05-404.01</t>
  </si>
  <si>
    <t>Design</t>
  </si>
  <si>
    <t>Federal Funding Authorized</t>
  </si>
  <si>
    <t>Working on proposal for U phase activity - force main relocation</t>
  </si>
  <si>
    <t>U Phase - FY26</t>
  </si>
  <si>
    <t>Right of Way</t>
  </si>
  <si>
    <t>ROW is ongoing</t>
  </si>
  <si>
    <t>No</t>
  </si>
  <si>
    <t>Utilities</t>
  </si>
  <si>
    <t>Federal Funding Not Yet Authorized</t>
  </si>
  <si>
    <t>I-65/Brook St Ramp</t>
  </si>
  <si>
    <t>05-378.10</t>
  </si>
  <si>
    <t>2 Phase Shifts Approved - next will require phase shift exception request approval</t>
  </si>
  <si>
    <t>Per KYTC, waiting for the 2026 Highway plan to see if the project has funding. If funding is included in the plan an RFP will be drafted. (7/10/2025 KD)</t>
  </si>
  <si>
    <t>Kentuckiana Air Education</t>
  </si>
  <si>
    <t>5-244.00</t>
  </si>
  <si>
    <t>Main Street / Story Avenue Intersection</t>
  </si>
  <si>
    <t>5-561.00</t>
  </si>
  <si>
    <t>Construction mostly complete; closeout of punchlist items</t>
  </si>
  <si>
    <t xml:space="preserve">No </t>
  </si>
  <si>
    <t>North Hubbards Ln.</t>
  </si>
  <si>
    <t>5-479.10</t>
  </si>
  <si>
    <t>Metro received the signed LWC Agreement on 8-7-25. Gresham Smith to submit final construction plans to Metro for review prior to submittal to KYTC.</t>
  </si>
  <si>
    <t>Northeast Louisville Loop MET, Section 2 Beckley Station to Bircham Rd.</t>
  </si>
  <si>
    <t>5-3030.20</t>
  </si>
  <si>
    <t>Construction beginning 8/18/2025.</t>
  </si>
  <si>
    <t>Olmsted Parkways Multi-Use Path System Section 1</t>
  </si>
  <si>
    <t>5-3709.00</t>
  </si>
  <si>
    <t>ROW Plans submitted to KYTC 8/5/2025. TIP Amendment to access CMAQ funds will not be finalized until October 2025.</t>
  </si>
  <si>
    <t>Olmsted Parkways Multi-Use Path System Section 3</t>
  </si>
  <si>
    <t xml:space="preserve">ROW Plan revisions are ongoing. Submittal ETA August 2025 to KYTC for review. </t>
  </si>
  <si>
    <t>ROW</t>
  </si>
  <si>
    <t>• ROW Phase anticipated FY26.</t>
  </si>
  <si>
    <t>Olmsted Parkways Multi-Use Path System Section 6</t>
  </si>
  <si>
    <t>5-506.60</t>
  </si>
  <si>
    <t>Submitted ROW Plans Revision on 7/30/2025. ROW Phase funding request anticipated by: 09/2025.</t>
  </si>
  <si>
    <t>Olmsted Parkways Multi-Use Path System Section 7</t>
  </si>
  <si>
    <t>5-506.70</t>
  </si>
  <si>
    <t>One-Way Street Conversion to Two-Way Phase 1</t>
  </si>
  <si>
    <t>5-470.00</t>
  </si>
  <si>
    <t>8/11/25 Kick-off meeting held July 25; Design underway; 7th and 8th St conversions to be done by Summer 2026 for TARC's onstreet transfer station</t>
  </si>
  <si>
    <t>C phase authorization anticipated FY26</t>
  </si>
  <si>
    <t>River Road Widening to Zorn Ave</t>
  </si>
  <si>
    <t>5-91.02</t>
  </si>
  <si>
    <t>STBG-State</t>
  </si>
  <si>
    <t>Bid Document being reviewed by KyTC and plans are being revised to include revised typical section.</t>
  </si>
  <si>
    <t>River Road Multi-Modal Improvements</t>
  </si>
  <si>
    <t>5-3217.00</t>
  </si>
  <si>
    <t>TA-MPO</t>
  </si>
  <si>
    <t>Construction in Progress - project completion is progressing toward a September finish date.</t>
  </si>
  <si>
    <t>Stony Brook Drive Sidewalk Connector</t>
  </si>
  <si>
    <t>5-571.00</t>
  </si>
  <si>
    <t>Waiting for Construction Agreement to be Authorized by KYTC.</t>
  </si>
  <si>
    <t>East Market Street Streetscape Improvements</t>
  </si>
  <si>
    <t>5-8703.00</t>
  </si>
  <si>
    <t>Construction continues - anticipating completion in November.</t>
  </si>
  <si>
    <t>Buechel Bank Road</t>
  </si>
  <si>
    <t>5-8001.00</t>
  </si>
  <si>
    <t>1 Phase Shift Approved</t>
  </si>
  <si>
    <t>Metro requesting add'l U phase funds for relocating the OH Electric and required tree removal. Once Metro obtains the signed agreement, a request for U funds will be submitted to KYTC.</t>
  </si>
  <si>
    <t>Utilities FY2026
Construction FY2027</t>
  </si>
  <si>
    <t>Northeast Louisville Loop MET, Section 3 Bircham Rd. to Beckley Creek Park</t>
  </si>
  <si>
    <t>5-3030.30</t>
  </si>
  <si>
    <t>Design Fee Proposal forthcoming. that will include various bridge alternatives, no ETA at this time.</t>
  </si>
  <si>
    <t>TBD</t>
  </si>
  <si>
    <t>Olmsted Parkways Multi-Use Path System Section 2</t>
  </si>
  <si>
    <t>ROW Plan review with Metro is in progress. Submittal ETA August 2025 to KYTC for review.</t>
  </si>
  <si>
    <t>• Utilities Phase anticipated 2026.</t>
  </si>
  <si>
    <t>River Road Extension</t>
  </si>
  <si>
    <t>5-512.00</t>
  </si>
  <si>
    <t>Metro reviewed AECOM’s updated Final Drainage Folder submittal on 8-12-25 and submitting  to KYTC for their review and approval; Metro scheduling internal meeting to address air rights and transition PM duties</t>
  </si>
  <si>
    <t>Likely</t>
  </si>
  <si>
    <t>Blanton Lane Sidewalk</t>
  </si>
  <si>
    <t>5-3004.00</t>
  </si>
  <si>
    <t>KYTC approved award of ROW acquisition contract to Lochner. PO has been  issued and Lochner has started the work--as of 7/23/2025</t>
  </si>
  <si>
    <t>Crums Lane Sidewalk Phase 1</t>
  </si>
  <si>
    <t>5-3011.00</t>
  </si>
  <si>
    <t xml:space="preserve">Received NTP for ROW. Coordinating with KYTC-ROW to award of ROW acquisition contract to Lochner. </t>
  </si>
  <si>
    <t>Gagel Avenue Sidewalk</t>
  </si>
  <si>
    <t>5-3040.00</t>
  </si>
  <si>
    <t>KYTC approved award of ROW acquisition contract to Lochner. PO has been  issued and Lochner has started the work--as of 7/23/2025.</t>
  </si>
  <si>
    <t>Louisville Loop Shared Use Path - McNeely Lake Segment</t>
  </si>
  <si>
    <t>5-3034.00</t>
  </si>
  <si>
    <t xml:space="preserve">Waiting on MOA agreement from KYTC for D phase funds- request on 6/30/2025. USACE permitting documentation ongoing - requested update on 7/9/2025. </t>
  </si>
  <si>
    <t>Probably No</t>
  </si>
  <si>
    <t>• Construction Phase anticipated by: FY27.</t>
  </si>
  <si>
    <t>Bernheim Lane Sidewalk and Road Reconfiguration</t>
  </si>
  <si>
    <t>5-3002.00</t>
  </si>
  <si>
    <t>Construction commencing; A recommendation to award contract to Libs Paving has been submitted to KYTC. Awaiting KYTC approval to proceed with contract execution.</t>
  </si>
  <si>
    <t>Dodge Gap Jefferson Memorial Forest - Louisville Loop Shared Use Path</t>
  </si>
  <si>
    <t>5-523.00</t>
  </si>
  <si>
    <t>CRP-MPO</t>
  </si>
  <si>
    <t>ROW plans: Gresham has established existing parcel lines so that ROW acquisition requirements can be determined.
Additional funding:  Project team will resubmit additional Design Scope/Fee proposal per KYTC comments.  Metro will request a Time Extension for the project; current End Date is 9/30/25.
Project team contemplates JI meeting for early September.</t>
  </si>
  <si>
    <t>• Utilities Phase anticipated FY27.</t>
  </si>
  <si>
    <t>Northeast Louisville Loop Section II (Eastwood Cut-off)</t>
  </si>
  <si>
    <t>5-525.00</t>
  </si>
  <si>
    <t xml:space="preserve">• Let to construction with KYTC's 5-8952 project on 1/23/2025. KYTC is responsible for Construction Phase. </t>
  </si>
  <si>
    <t>KYTC is leading construction oversight and is awaiting for LG&amp;E to relocate utilities before construction can begin., anticipated late August</t>
  </si>
  <si>
    <t>Ohio River Levee Trail Phase III</t>
  </si>
  <si>
    <t>5-505.00</t>
  </si>
  <si>
    <t xml:space="preserve">Metro ROW Revision 1 - awaiting concurrence from KYTC; Project team developing scope/fee for NEPA reevaluations and additional Design phase scope/fee in order to request programmed FY25 Design phase funds. </t>
  </si>
  <si>
    <t>Probably Yes</t>
  </si>
  <si>
    <t>Pond Creek Jefferson Memorial Forest - Louisville Loop Shared Use Path</t>
  </si>
  <si>
    <t>5-522.00</t>
  </si>
  <si>
    <t xml:space="preserve">ROW Plans awaiting concurrence from KYTC. </t>
  </si>
  <si>
    <t>Westport Road Sidewalk through I-265 Interchange</t>
  </si>
  <si>
    <t>5-598</t>
  </si>
  <si>
    <t>Final Design; Awaiting answers from KYTC Traffic regarding pedestrian crossings.</t>
  </si>
  <si>
    <t>Medora Jefferson Memorial Forest (IMF) - Louisville Loop Shared Use Path</t>
  </si>
  <si>
    <t>5-524.00</t>
  </si>
  <si>
    <t xml:space="preserve">Time Extension request submitted 8/4/2025. ROW phase activities continue. </t>
  </si>
  <si>
    <t>C phase currently programmed in 2026</t>
  </si>
  <si>
    <t>Jeffersontown</t>
  </si>
  <si>
    <t>Bluegrass Commerce Park Bicycle/Pedestrian Trail Phase II</t>
  </si>
  <si>
    <t>05-543.00</t>
  </si>
  <si>
    <t xml:space="preserve">MOA being executed. </t>
  </si>
  <si>
    <t>no</t>
  </si>
  <si>
    <t>Galene Drive/Sprowl Road Collector Extension</t>
  </si>
  <si>
    <t>Planning</t>
  </si>
  <si>
    <t xml:space="preserve">no change </t>
  </si>
  <si>
    <t>Good Samaritan Bicycle &amp; Pedestrian Trail Connector</t>
  </si>
  <si>
    <t>05-486.00</t>
  </si>
  <si>
    <t>3 Phase Shifts Approved - next will result in removal of MPO dedicated funds from the TIP</t>
  </si>
  <si>
    <t xml:space="preserve">Working to address reivsed design issues. </t>
  </si>
  <si>
    <t>Ruckriegel Parkway Sidewalk Improvement</t>
  </si>
  <si>
    <t>5-198.00</t>
  </si>
  <si>
    <t xml:space="preserve">No progress </t>
  </si>
  <si>
    <t>yes</t>
  </si>
  <si>
    <t>Need to confirm</t>
  </si>
  <si>
    <t>Watterson Trail Signalized Improvements</t>
  </si>
  <si>
    <t>n/a</t>
  </si>
  <si>
    <t>Watterson Trail Phase 2</t>
  </si>
  <si>
    <t>05-518.00</t>
  </si>
  <si>
    <t>Still in R/W phase finishing acquition</t>
  </si>
  <si>
    <t>Billtown-Eastvie w Collector Extension</t>
  </si>
  <si>
    <t>Taylorsville Road Shared Use Path</t>
  </si>
  <si>
    <t>KYTC</t>
  </si>
  <si>
    <t>English Station Rd.</t>
  </si>
  <si>
    <t>5-353.00</t>
  </si>
  <si>
    <t>Requesting addit $2.8M U FY26 funds.  C Letting est January 2026</t>
  </si>
  <si>
    <t xml:space="preserve">Yes </t>
  </si>
  <si>
    <t>C from 25 to 26. Add $2.8M 26 U funds</t>
  </si>
  <si>
    <t>KY 1931 Dixie Hwy to Doss HS</t>
  </si>
  <si>
    <t>5-536.00</t>
  </si>
  <si>
    <t xml:space="preserve">Working on last parcel- railroad agreement. </t>
  </si>
  <si>
    <t>R from 25 to 26</t>
  </si>
  <si>
    <t xml:space="preserve"> Letting est Nov 2026</t>
  </si>
  <si>
    <t>C from 25 to 26</t>
  </si>
  <si>
    <t>US 42 Jeff/Oldham Line to Ridgemoor Dr</t>
  </si>
  <si>
    <t>5-441.00</t>
  </si>
  <si>
    <t>D funds authorized July 2025</t>
  </si>
  <si>
    <t>Developing Utility Relocation Agreements and Schedule est start late 2026</t>
  </si>
  <si>
    <t>U from 25 to 26</t>
  </si>
  <si>
    <t xml:space="preserve">Consultant being hired to update plans for letting. Prev consultant closed office </t>
  </si>
  <si>
    <t>KY 2055 Mt Holly sidewalk</t>
  </si>
  <si>
    <t>5-80110.00</t>
  </si>
  <si>
    <t xml:space="preserve">1 Phase Shift Approved                                                                                                                                      </t>
  </si>
  <si>
    <t>Design funds authorized 8/30/24.</t>
  </si>
  <si>
    <t>6 mo delayed start in design phase caused similar delay in ROW start.</t>
  </si>
  <si>
    <t>6 mo delayed start in design phase caused similar delay in Utility start.</t>
  </si>
  <si>
    <t xml:space="preserve"> Design underway. Letting date not set yet</t>
  </si>
  <si>
    <t>KY 1065 Outer Loop</t>
  </si>
  <si>
    <t>5-80203.00</t>
  </si>
  <si>
    <t>P funds authorized 9/16/24</t>
  </si>
  <si>
    <t xml:space="preserve">Planning </t>
  </si>
  <si>
    <t>P funds authorized 5/15/25</t>
  </si>
  <si>
    <t>KY 1932 Chenoweth Lane</t>
  </si>
  <si>
    <t>5-531.00</t>
  </si>
  <si>
    <t>Aug 6 2025</t>
  </si>
  <si>
    <r>
      <t>Authorized and awarded to construction 8/6/25 $5,680,176 (</t>
    </r>
    <r>
      <rPr>
        <sz val="12"/>
        <color rgb="FFFF0000"/>
        <rFont val="Gill Sans MT"/>
      </rPr>
      <t>80% SLO $4,544,141</t>
    </r>
    <r>
      <rPr>
        <sz val="12"/>
        <color theme="1"/>
        <rFont val="Gill Sans MT"/>
      </rPr>
      <t>)</t>
    </r>
  </si>
  <si>
    <t>US 42 Safety and Mobility Improvements from the Harrods Creek Bridge to
River Road</t>
  </si>
  <si>
    <t>5-972.00</t>
  </si>
  <si>
    <t>Design funds authorized 2/28/24.</t>
  </si>
  <si>
    <t>Delayed design start.  ROW start est Spring/Summer 2026</t>
  </si>
  <si>
    <r>
      <rPr>
        <sz val="12"/>
        <rFont val="Gill Sans MT"/>
      </rPr>
      <t>Federal Funding Not Yet
Authorized</t>
    </r>
  </si>
  <si>
    <t>KY 2050 Herr Lane</t>
  </si>
  <si>
    <t>5-80200.00</t>
  </si>
  <si>
    <t>Federal Funding
Authorized</t>
  </si>
  <si>
    <t>Design funds authorized 3/13/24.</t>
  </si>
  <si>
    <t>ROW delayed 6 mo because of 6 mo delayed start in Design phase</t>
  </si>
  <si>
    <t>KY 864 Beulah Church Rd</t>
  </si>
  <si>
    <t>5-481.00</t>
  </si>
  <si>
    <t>C letting delayed to Fall 26 because of delays in Utility relocation</t>
  </si>
  <si>
    <t>Mt. Washington</t>
  </si>
  <si>
    <t>Historic Multi-Use Trail Segment C</t>
  </si>
  <si>
    <t>5-3216.00</t>
  </si>
  <si>
    <t xml:space="preserve">ROW under purchase.  1 parcel may need to go to condemnation.  </t>
  </si>
  <si>
    <t>Y</t>
  </si>
  <si>
    <t>Oldham County</t>
  </si>
  <si>
    <t>Mattingly/Old LaGrange Rd Trail</t>
  </si>
  <si>
    <t>5-589.00</t>
  </si>
  <si>
    <t>LaGrange Underpass West of LaGrange</t>
  </si>
  <si>
    <t>5-434.00</t>
  </si>
  <si>
    <t>utility relocation underway</t>
  </si>
  <si>
    <t>Potential Oct. 2025 letting</t>
  </si>
  <si>
    <t>Old LaGrange Road Improvements Oldham County Bicycle &amp; Pedestrian Trail</t>
  </si>
  <si>
    <t>5-410.01</t>
  </si>
  <si>
    <t>01/08/2025 - NTP for R Phase, 08/21/2025 - Notice of Acquisition Letters sent, Completed Title Reports, and began appraisals.</t>
  </si>
  <si>
    <t>Reasonable (not aggressive) estimate for utilties April 2026</t>
  </si>
  <si>
    <t>KY 22/Clore Lane Intersection Improvements</t>
  </si>
  <si>
    <t>5-596.00</t>
  </si>
  <si>
    <t>2024 &amp; 2025</t>
  </si>
  <si>
    <t>July 1, 2025 – Teams meeting to discuss Phase 2 (Geotech and Structures). Provided cost to design culvert extension. July 11th - submitted Design Executive Summary. July 17th - KYTC will be structure design and geotech. July 18th - submitted revised Phase 2 design fee.</t>
  </si>
  <si>
    <t>Kenwood Road</t>
  </si>
  <si>
    <t>5-588.00</t>
  </si>
  <si>
    <t>Authorized 8/16/2023</t>
  </si>
  <si>
    <t>Design Executive Summary (DES) approved and signed. Environmental studies (historic and noise) are anticipated to be complete in October.</t>
  </si>
  <si>
    <t>University of Louisville</t>
  </si>
  <si>
    <t>2nd Street / 3rd Street / Museum Drive Intersection and Brandeis Avenue Pedestrian Improvements</t>
  </si>
  <si>
    <t>5-581.00</t>
  </si>
  <si>
    <t>Approval to enter phase 2 design</t>
  </si>
  <si>
    <t>University of Louisville Pedestrian Improvements - Lighting</t>
  </si>
  <si>
    <t>5-3218.00</t>
  </si>
  <si>
    <t>Advertised 2 times.  Both came back with no acceptable bids.  Will combine with ADA</t>
  </si>
  <si>
    <t>University of Louisville Pedestrian Improvements - ADA Curb Cuts &amp; Ramps</t>
  </si>
  <si>
    <t>5-3220.00</t>
  </si>
  <si>
    <t>Combining with Lighting to advertise in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</si>
</sst>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-409]mmmm\-yy;@"/>
    <numFmt numFmtId="165" formatCode="_(&quot;$&quot;* #,##0_);_(&quot;$&quot;* \(#,##0\);_(&quot;$&quot;* &quot;-&quot;??_);_(@_)"/>
    <numFmt numFmtId="166" formatCode="\$#,##0"/>
    <numFmt numFmtId="167" formatCode="[$-409]mmm\-yy;@"/>
    <numFmt numFmtId="168" formatCode="m/d/yy;@"/>
    <numFmt numFmtId="169" formatCode="_([$$-409]* #,##0_);_([$$-409]* \(#,##0\);_([$$-409]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ill Sans MT"/>
    </font>
    <font>
      <b/>
      <sz val="12"/>
      <name val="Gill Sans MT"/>
    </font>
    <font>
      <sz val="11"/>
      <color theme="1"/>
      <name val="Gill Sans MT"/>
    </font>
    <font>
      <b/>
      <sz val="16"/>
      <color theme="0"/>
      <name val="Gill Sans MT"/>
    </font>
    <font>
      <sz val="12"/>
      <color theme="1"/>
      <name val="Gill Sans MT"/>
    </font>
    <font>
      <sz val="12"/>
      <name val="Gill Sans MT"/>
    </font>
    <font>
      <sz val="12"/>
      <color rgb="FF000000"/>
      <name val="Gill Sans MT"/>
    </font>
    <font>
      <b/>
      <sz val="12"/>
      <color rgb="FF000000"/>
      <name val="Gill Sans MT"/>
    </font>
    <font>
      <b/>
      <sz val="12"/>
      <color rgb="FFFF0000"/>
      <name val="Gill Sans MT"/>
    </font>
    <font>
      <sz val="12"/>
      <color rgb="FFFF0000"/>
      <name val="Gill Sans MT"/>
    </font>
    <font>
      <b/>
      <sz val="11"/>
      <color theme="1"/>
      <name val="Gill Sans MT"/>
    </font>
    <font>
      <sz val="12"/>
      <color rgb="FF0070C0"/>
      <name val="Gill Sans MT"/>
    </font>
    <font>
      <sz val="11"/>
      <color rgb="FF000000"/>
      <name val="Gill Sans MT"/>
    </font>
    <font>
      <sz val="10"/>
      <color theme="1"/>
      <name val="Gill Sans MT"/>
    </font>
  </fonts>
  <fills count="9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1EEDA"/>
      </patternFill>
    </fill>
    <fill>
      <patternFill patternType="solid">
        <fgColor rgb="FFE1EEDA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4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5" borderId="12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46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42" fontId="2" fillId="4" borderId="16" xfId="0" applyNumberFormat="1" applyFont="1" applyFill="1" applyBorder="1" applyAlignment="1">
      <alignment horizontal="center" vertical="center"/>
    </xf>
    <xf numFmtId="17" fontId="4" fillId="4" borderId="21" xfId="0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17" fontId="6" fillId="4" borderId="25" xfId="0" applyNumberFormat="1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/>
    </xf>
    <xf numFmtId="42" fontId="2" fillId="4" borderId="17" xfId="0" applyNumberFormat="1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17" fontId="6" fillId="4" borderId="22" xfId="0" applyNumberFormat="1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2" fontId="2" fillId="2" borderId="18" xfId="0" applyNumberFormat="1" applyFont="1" applyFill="1" applyBorder="1" applyAlignment="1">
      <alignment horizontal="right" vertical="center"/>
    </xf>
    <xf numFmtId="17" fontId="4" fillId="2" borderId="13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" fontId="6" fillId="2" borderId="25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42" fontId="6" fillId="4" borderId="18" xfId="0" applyNumberFormat="1" applyFont="1" applyFill="1" applyBorder="1" applyAlignment="1">
      <alignment horizontal="right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17" fontId="6" fillId="4" borderId="25" xfId="0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6" fontId="2" fillId="4" borderId="18" xfId="0" applyNumberFormat="1" applyFont="1" applyFill="1" applyBorder="1" applyAlignment="1">
      <alignment horizontal="right" vertical="center"/>
    </xf>
    <xf numFmtId="17" fontId="4" fillId="4" borderId="22" xfId="0" applyNumberFormat="1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center" vertical="center"/>
    </xf>
    <xf numFmtId="6" fontId="6" fillId="4" borderId="18" xfId="0" applyNumberFormat="1" applyFont="1" applyFill="1" applyBorder="1" applyAlignment="1">
      <alignment horizontal="right" vertical="center"/>
    </xf>
    <xf numFmtId="42" fontId="6" fillId="2" borderId="18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42" fontId="2" fillId="3" borderId="18" xfId="0" applyNumberFormat="1" applyFont="1" applyFill="1" applyBorder="1" applyAlignment="1">
      <alignment horizontal="right" vertical="center"/>
    </xf>
    <xf numFmtId="17" fontId="4" fillId="0" borderId="13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42" fontId="6" fillId="2" borderId="16" xfId="0" applyNumberFormat="1" applyFont="1" applyFill="1" applyBorder="1" applyAlignment="1">
      <alignment horizontal="right" vertical="center"/>
    </xf>
    <xf numFmtId="17" fontId="4" fillId="2" borderId="21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 wrapText="1"/>
    </xf>
    <xf numFmtId="6" fontId="2" fillId="4" borderId="38" xfId="0" applyNumberFormat="1" applyFont="1" applyFill="1" applyBorder="1" applyAlignment="1">
      <alignment horizontal="right" vertical="center"/>
    </xf>
    <xf numFmtId="0" fontId="4" fillId="4" borderId="21" xfId="0" applyFont="1" applyFill="1" applyBorder="1" applyAlignment="1">
      <alignment horizontal="center" vertical="center" wrapText="1"/>
    </xf>
    <xf numFmtId="17" fontId="6" fillId="4" borderId="21" xfId="0" applyNumberFormat="1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42" fontId="2" fillId="4" borderId="39" xfId="0" applyNumberFormat="1" applyFont="1" applyFill="1" applyBorder="1" applyAlignment="1">
      <alignment horizontal="right" vertical="center"/>
    </xf>
    <xf numFmtId="0" fontId="4" fillId="4" borderId="2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/>
    </xf>
    <xf numFmtId="17" fontId="6" fillId="4" borderId="23" xfId="0" applyNumberFormat="1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 wrapText="1"/>
    </xf>
    <xf numFmtId="42" fontId="2" fillId="2" borderId="18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2" fontId="2" fillId="0" borderId="18" xfId="0" applyNumberFormat="1" applyFont="1" applyBorder="1" applyAlignment="1">
      <alignment horizontal="right" vertical="center"/>
    </xf>
    <xf numFmtId="0" fontId="4" fillId="4" borderId="2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/>
    </xf>
    <xf numFmtId="42" fontId="2" fillId="4" borderId="18" xfId="0" applyNumberFormat="1" applyFont="1" applyFill="1" applyBorder="1" applyAlignment="1">
      <alignment horizontal="right" vertical="center"/>
    </xf>
    <xf numFmtId="17" fontId="4" fillId="4" borderId="21" xfId="0" applyNumberFormat="1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wrapText="1"/>
    </xf>
    <xf numFmtId="0" fontId="4" fillId="4" borderId="0" xfId="0" applyFont="1" applyFill="1"/>
    <xf numFmtId="0" fontId="6" fillId="3" borderId="8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6" fontId="6" fillId="3" borderId="18" xfId="0" applyNumberFormat="1" applyFont="1" applyFill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14" fontId="4" fillId="2" borderId="2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42" fontId="6" fillId="3" borderId="16" xfId="0" applyNumberFormat="1" applyFont="1" applyFill="1" applyBorder="1" applyAlignment="1">
      <alignment horizontal="right" vertical="center"/>
    </xf>
    <xf numFmtId="0" fontId="6" fillId="2" borderId="1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2" fontId="2" fillId="2" borderId="19" xfId="0" applyNumberFormat="1" applyFont="1" applyFill="1" applyBorder="1" applyAlignment="1">
      <alignment horizontal="right" vertical="center"/>
    </xf>
    <xf numFmtId="0" fontId="6" fillId="4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center" vertical="center"/>
    </xf>
    <xf numFmtId="42" fontId="6" fillId="4" borderId="19" xfId="0" applyNumberFormat="1" applyFont="1" applyFill="1" applyBorder="1" applyAlignment="1">
      <alignment horizontal="right" vertical="center"/>
    </xf>
    <xf numFmtId="17" fontId="4" fillId="4" borderId="13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/>
    </xf>
    <xf numFmtId="42" fontId="6" fillId="3" borderId="18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2" fontId="9" fillId="2" borderId="18" xfId="0" applyNumberFormat="1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6" fontId="2" fillId="4" borderId="27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horizontal="left" vertical="center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4" fillId="4" borderId="22" xfId="0" applyFont="1" applyFill="1" applyBorder="1" applyAlignment="1">
      <alignment horizontal="left" vertical="center" wrapText="1"/>
    </xf>
    <xf numFmtId="0" fontId="6" fillId="4" borderId="41" xfId="0" applyFont="1" applyFill="1" applyBorder="1" applyAlignment="1">
      <alignment horizontal="left" vertical="center" wrapText="1"/>
    </xf>
    <xf numFmtId="0" fontId="6" fillId="4" borderId="41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6" fontId="6" fillId="4" borderId="27" xfId="0" applyNumberFormat="1" applyFont="1" applyFill="1" applyBorder="1" applyAlignment="1">
      <alignment horizontal="right" vertical="center"/>
    </xf>
    <xf numFmtId="0" fontId="6" fillId="2" borderId="27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42" fontId="2" fillId="2" borderId="21" xfId="0" applyNumberFormat="1" applyFont="1" applyFill="1" applyBorder="1" applyAlignment="1">
      <alignment horizontal="right" vertical="center"/>
    </xf>
    <xf numFmtId="17" fontId="6" fillId="2" borderId="21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center" vertical="center"/>
    </xf>
    <xf numFmtId="42" fontId="2" fillId="4" borderId="21" xfId="0" applyNumberFormat="1" applyFont="1" applyFill="1" applyBorder="1" applyAlignment="1">
      <alignment horizontal="right" vertical="center"/>
    </xf>
    <xf numFmtId="17" fontId="6" fillId="4" borderId="21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6" fontId="2" fillId="4" borderId="13" xfId="0" applyNumberFormat="1" applyFont="1" applyFill="1" applyBorder="1" applyAlignment="1">
      <alignment horizontal="right" vertical="center"/>
    </xf>
    <xf numFmtId="17" fontId="6" fillId="4" borderId="13" xfId="0" applyNumberFormat="1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left" vertical="center" wrapText="1"/>
    </xf>
    <xf numFmtId="0" fontId="6" fillId="4" borderId="4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2" fontId="6" fillId="4" borderId="44" xfId="0" applyNumberFormat="1" applyFont="1" applyFill="1" applyBorder="1" applyAlignment="1">
      <alignment horizontal="right" vertical="center"/>
    </xf>
    <xf numFmtId="17" fontId="4" fillId="4" borderId="23" xfId="0" applyNumberFormat="1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17" fontId="6" fillId="4" borderId="23" xfId="0" applyNumberFormat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42" fontId="6" fillId="2" borderId="13" xfId="0" applyNumberFormat="1" applyFont="1" applyFill="1" applyBorder="1" applyAlignment="1">
      <alignment horizontal="right" vertical="center"/>
    </xf>
    <xf numFmtId="17" fontId="6" fillId="2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/>
    </xf>
    <xf numFmtId="42" fontId="2" fillId="2" borderId="17" xfId="0" applyNumberFormat="1" applyFont="1" applyFill="1" applyBorder="1" applyAlignment="1">
      <alignment horizontal="right" vertical="center"/>
    </xf>
    <xf numFmtId="17" fontId="4" fillId="2" borderId="22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7" fontId="6" fillId="2" borderId="23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42" fontId="2" fillId="4" borderId="27" xfId="0" applyNumberFormat="1" applyFont="1" applyFill="1" applyBorder="1" applyAlignment="1">
      <alignment horizontal="right" vertical="center"/>
    </xf>
    <xf numFmtId="0" fontId="8" fillId="2" borderId="22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/>
    </xf>
    <xf numFmtId="42" fontId="2" fillId="4" borderId="30" xfId="0" applyNumberFormat="1" applyFont="1" applyFill="1" applyBorder="1" applyAlignment="1">
      <alignment horizontal="right" vertical="center"/>
    </xf>
    <xf numFmtId="17" fontId="6" fillId="4" borderId="22" xfId="0" applyNumberFormat="1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/>
    </xf>
    <xf numFmtId="42" fontId="6" fillId="4" borderId="30" xfId="0" applyNumberFormat="1" applyFont="1" applyFill="1" applyBorder="1" applyAlignment="1">
      <alignment horizontal="right" vertical="center"/>
    </xf>
    <xf numFmtId="0" fontId="8" fillId="2" borderId="28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6" fontId="2" fillId="2" borderId="30" xfId="0" applyNumberFormat="1" applyFont="1" applyFill="1" applyBorder="1" applyAlignment="1">
      <alignment horizontal="right" vertical="center"/>
    </xf>
    <xf numFmtId="17" fontId="6" fillId="2" borderId="3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42" fontId="2" fillId="2" borderId="4" xfId="0" applyNumberFormat="1" applyFont="1" applyFill="1" applyBorder="1" applyAlignment="1">
      <alignment horizontal="center" vertical="center"/>
    </xf>
    <xf numFmtId="17" fontId="6" fillId="2" borderId="4" xfId="0" applyNumberFormat="1" applyFont="1" applyFill="1" applyBorder="1" applyAlignment="1">
      <alignment horizontal="center" vertical="center"/>
    </xf>
    <xf numFmtId="17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/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2" fontId="6" fillId="0" borderId="4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horizontal="center" vertical="center" wrapText="1"/>
      <protection locked="0"/>
    </xf>
    <xf numFmtId="17" fontId="6" fillId="4" borderId="4" xfId="0" applyNumberFormat="1" applyFont="1" applyFill="1" applyBorder="1" applyAlignment="1">
      <alignment horizontal="center" vertical="center"/>
    </xf>
    <xf numFmtId="0" fontId="6" fillId="0" borderId="4" xfId="0" applyFont="1" applyBorder="1"/>
    <xf numFmtId="42" fontId="6" fillId="2" borderId="4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>
      <alignment horizontal="left" vertical="center" wrapText="1"/>
    </xf>
    <xf numFmtId="42" fontId="2" fillId="4" borderId="4" xfId="0" applyNumberFormat="1" applyFont="1" applyFill="1" applyBorder="1" applyAlignment="1">
      <alignment horizontal="right" vertical="center"/>
    </xf>
    <xf numFmtId="164" fontId="6" fillId="4" borderId="4" xfId="0" applyNumberFormat="1" applyFont="1" applyFill="1" applyBorder="1" applyAlignment="1" applyProtection="1">
      <alignment horizontal="center" vertical="center"/>
      <protection locked="0"/>
    </xf>
    <xf numFmtId="164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7" fontId="6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/>
    <xf numFmtId="0" fontId="8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2" fontId="2" fillId="2" borderId="4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42" fontId="2" fillId="4" borderId="4" xfId="0" applyNumberFormat="1" applyFont="1" applyFill="1" applyBorder="1" applyAlignment="1">
      <alignment horizontal="center" vertical="center"/>
    </xf>
    <xf numFmtId="17" fontId="6" fillId="4" borderId="4" xfId="0" applyNumberFormat="1" applyFont="1" applyFill="1" applyBorder="1" applyAlignment="1">
      <alignment horizontal="center" vertical="center"/>
    </xf>
    <xf numFmtId="17" fontId="6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42" fontId="6" fillId="4" borderId="4" xfId="0" applyNumberFormat="1" applyFont="1" applyFill="1" applyBorder="1" applyAlignment="1">
      <alignment horizontal="center" vertical="center"/>
    </xf>
    <xf numFmtId="42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42" fontId="6" fillId="4" borderId="4" xfId="0" applyNumberFormat="1" applyFont="1" applyFill="1" applyBorder="1" applyAlignment="1">
      <alignment horizontal="right" vertical="center"/>
    </xf>
    <xf numFmtId="0" fontId="7" fillId="6" borderId="13" xfId="0" applyFont="1" applyFill="1" applyBorder="1" applyAlignment="1">
      <alignment horizontal="left" vertical="center" wrapText="1"/>
    </xf>
    <xf numFmtId="1" fontId="8" fillId="6" borderId="13" xfId="0" applyNumberFormat="1" applyFont="1" applyFill="1" applyBorder="1" applyAlignment="1">
      <alignment horizontal="center" vertical="center" shrinkToFit="1"/>
    </xf>
    <xf numFmtId="0" fontId="7" fillId="6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1" fontId="9" fillId="7" borderId="13" xfId="0" applyNumberFormat="1" applyFont="1" applyFill="1" applyBorder="1" applyAlignment="1">
      <alignment horizontal="center" vertical="center" shrinkToFit="1"/>
    </xf>
    <xf numFmtId="0" fontId="3" fillId="7" borderId="13" xfId="0" applyFont="1" applyFill="1" applyBorder="1" applyAlignment="1">
      <alignment horizontal="center" vertical="center" wrapText="1"/>
    </xf>
    <xf numFmtId="166" fontId="9" fillId="7" borderId="13" xfId="0" applyNumberFormat="1" applyFont="1" applyFill="1" applyBorder="1" applyAlignment="1">
      <alignment horizontal="center" vertical="center" shrinkToFit="1"/>
    </xf>
    <xf numFmtId="164" fontId="6" fillId="7" borderId="13" xfId="2" applyNumberFormat="1" applyFont="1" applyFill="1" applyBorder="1" applyAlignment="1" applyProtection="1">
      <alignment horizontal="center" vertical="center" wrapText="1"/>
      <protection locked="0"/>
    </xf>
    <xf numFmtId="0" fontId="7" fillId="7" borderId="19" xfId="0" applyFont="1" applyFill="1" applyBorder="1" applyAlignment="1">
      <alignment horizontal="center" vertical="center" wrapText="1"/>
    </xf>
    <xf numFmtId="2" fontId="8" fillId="7" borderId="13" xfId="0" applyNumberFormat="1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1" fontId="8" fillId="0" borderId="21" xfId="0" applyNumberFormat="1" applyFont="1" applyBorder="1" applyAlignment="1">
      <alignment horizontal="left" vertical="center" indent="2" shrinkToFit="1"/>
    </xf>
    <xf numFmtId="0" fontId="7" fillId="0" borderId="21" xfId="0" applyFont="1" applyBorder="1" applyAlignment="1">
      <alignment horizontal="center" vertical="center" wrapText="1" indent="1"/>
    </xf>
    <xf numFmtId="0" fontId="3" fillId="0" borderId="13" xfId="0" applyFont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center" vertical="center" shrinkToFit="1"/>
    </xf>
    <xf numFmtId="166" fontId="9" fillId="0" borderId="13" xfId="0" applyNumberFormat="1" applyFont="1" applyBorder="1" applyAlignment="1">
      <alignment horizontal="center" vertical="center" shrinkToFit="1"/>
    </xf>
    <xf numFmtId="164" fontId="6" fillId="0" borderId="13" xfId="2" applyNumberFormat="1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>
      <alignment horizontal="center" vertical="center" wrapText="1"/>
    </xf>
    <xf numFmtId="164" fontId="6" fillId="0" borderId="19" xfId="2" applyNumberFormat="1" applyFont="1" applyBorder="1" applyAlignment="1" applyProtection="1">
      <alignment horizontal="center" vertical="center" wrapText="1"/>
      <protection locked="0"/>
    </xf>
    <xf numFmtId="2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1" fontId="8" fillId="0" borderId="22" xfId="0" applyNumberFormat="1" applyFont="1" applyBorder="1" applyAlignment="1">
      <alignment horizontal="left" vertical="center" indent="2" shrinkToFit="1"/>
    </xf>
    <xf numFmtId="0" fontId="7" fillId="0" borderId="22" xfId="0" applyFont="1" applyBorder="1" applyAlignment="1">
      <alignment horizontal="center" vertical="center" wrapText="1" indent="1"/>
    </xf>
    <xf numFmtId="164" fontId="6" fillId="3" borderId="13" xfId="2" applyNumberFormat="1" applyFont="1" applyFill="1" applyBorder="1" applyAlignment="1" applyProtection="1">
      <alignment horizontal="center" vertical="center" wrapText="1"/>
      <protection locked="0"/>
    </xf>
    <xf numFmtId="0" fontId="7" fillId="8" borderId="21" xfId="0" applyFont="1" applyFill="1" applyBorder="1" applyAlignment="1">
      <alignment horizontal="left" vertical="center" wrapText="1"/>
    </xf>
    <xf numFmtId="1" fontId="8" fillId="8" borderId="21" xfId="0" applyNumberFormat="1" applyFont="1" applyFill="1" applyBorder="1" applyAlignment="1">
      <alignment horizontal="center" vertical="center" shrinkToFit="1"/>
    </xf>
    <xf numFmtId="0" fontId="7" fillId="8" borderId="21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1" fontId="9" fillId="8" borderId="13" xfId="0" applyNumberFormat="1" applyFont="1" applyFill="1" applyBorder="1" applyAlignment="1">
      <alignment horizontal="center" vertical="center" shrinkToFit="1"/>
    </xf>
    <xf numFmtId="166" fontId="9" fillId="8" borderId="13" xfId="0" applyNumberFormat="1" applyFont="1" applyFill="1" applyBorder="1" applyAlignment="1">
      <alignment horizontal="center" vertical="center" shrinkToFit="1"/>
    </xf>
    <xf numFmtId="164" fontId="6" fillId="8" borderId="13" xfId="2" applyNumberFormat="1" applyFont="1" applyFill="1" applyBorder="1" applyAlignment="1" applyProtection="1">
      <alignment horizontal="center" vertical="center" wrapText="1"/>
      <protection locked="0"/>
    </xf>
    <xf numFmtId="0" fontId="7" fillId="8" borderId="13" xfId="0" applyFont="1" applyFill="1" applyBorder="1" applyAlignment="1">
      <alignment horizontal="center" vertical="center" wrapText="1"/>
    </xf>
    <xf numFmtId="164" fontId="6" fillId="8" borderId="19" xfId="2" applyNumberFormat="1" applyFont="1" applyFill="1" applyBorder="1" applyAlignment="1" applyProtection="1">
      <alignment horizontal="center" vertical="center" wrapText="1"/>
      <protection locked="0"/>
    </xf>
    <xf numFmtId="2" fontId="8" fillId="8" borderId="13" xfId="0" applyNumberFormat="1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left" vertical="center" wrapText="1"/>
    </xf>
    <xf numFmtId="1" fontId="8" fillId="8" borderId="23" xfId="0" applyNumberFormat="1" applyFont="1" applyFill="1" applyBorder="1" applyAlignment="1">
      <alignment horizontal="center" vertical="center" shrinkToFit="1"/>
    </xf>
    <xf numFmtId="0" fontId="7" fillId="8" borderId="23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left" vertical="center" wrapText="1"/>
    </xf>
    <xf numFmtId="1" fontId="8" fillId="8" borderId="22" xfId="0" applyNumberFormat="1" applyFont="1" applyFill="1" applyBorder="1" applyAlignment="1">
      <alignment horizontal="center" vertical="center" shrinkToFit="1"/>
    </xf>
    <xf numFmtId="0" fontId="7" fillId="8" borderId="22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 indent="2"/>
    </xf>
    <xf numFmtId="1" fontId="8" fillId="0" borderId="13" xfId="0" applyNumberFormat="1" applyFont="1" applyBorder="1" applyAlignment="1">
      <alignment horizontal="center" vertical="center" shrinkToFit="1"/>
    </xf>
    <xf numFmtId="166" fontId="8" fillId="0" borderId="13" xfId="0" applyNumberFormat="1" applyFont="1" applyBorder="1" applyAlignment="1">
      <alignment horizontal="center" vertical="center" shrinkToFit="1"/>
    </xf>
    <xf numFmtId="167" fontId="6" fillId="0" borderId="13" xfId="2" applyNumberFormat="1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1" fontId="8" fillId="0" borderId="23" xfId="0" applyNumberFormat="1" applyFont="1" applyBorder="1" applyAlignment="1">
      <alignment horizontal="left" vertical="center" indent="2" shrinkToFit="1"/>
    </xf>
    <xf numFmtId="0" fontId="7" fillId="0" borderId="23" xfId="0" applyFont="1" applyBorder="1" applyAlignment="1">
      <alignment horizontal="left" vertical="center" wrapText="1" indent="2"/>
    </xf>
    <xf numFmtId="0" fontId="7" fillId="0" borderId="22" xfId="0" applyFont="1" applyBorder="1" applyAlignment="1">
      <alignment horizontal="left" vertical="center" wrapText="1" indent="2"/>
    </xf>
    <xf numFmtId="0" fontId="7" fillId="6" borderId="21" xfId="0" applyFont="1" applyFill="1" applyBorder="1" applyAlignment="1">
      <alignment horizontal="left" vertical="center" wrapText="1"/>
    </xf>
    <xf numFmtId="1" fontId="8" fillId="6" borderId="21" xfId="0" applyNumberFormat="1" applyFont="1" applyFill="1" applyBorder="1" applyAlignment="1">
      <alignment horizontal="center" vertical="center" shrinkToFit="1"/>
    </xf>
    <xf numFmtId="0" fontId="7" fillId="6" borderId="21" xfId="0" applyFont="1" applyFill="1" applyBorder="1" applyAlignment="1">
      <alignment horizontal="center" vertical="center" wrapText="1"/>
    </xf>
    <xf numFmtId="1" fontId="8" fillId="7" borderId="13" xfId="0" applyNumberFormat="1" applyFont="1" applyFill="1" applyBorder="1" applyAlignment="1">
      <alignment horizontal="center" vertical="center" shrinkToFit="1"/>
    </xf>
    <xf numFmtId="166" fontId="8" fillId="6" borderId="13" xfId="0" applyNumberFormat="1" applyFont="1" applyFill="1" applyBorder="1" applyAlignment="1">
      <alignment horizontal="center" vertical="center" shrinkToFit="1"/>
    </xf>
    <xf numFmtId="164" fontId="8" fillId="6" borderId="13" xfId="0" applyNumberFormat="1" applyFont="1" applyFill="1" applyBorder="1" applyAlignment="1">
      <alignment horizontal="center" vertical="center" shrinkToFit="1"/>
    </xf>
    <xf numFmtId="0" fontId="8" fillId="6" borderId="13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left" vertical="center" wrapText="1"/>
    </xf>
    <xf numFmtId="1" fontId="8" fillId="6" borderId="22" xfId="0" applyNumberFormat="1" applyFont="1" applyFill="1" applyBorder="1" applyAlignment="1">
      <alignment horizontal="center" vertical="center" shrinkToFit="1"/>
    </xf>
    <xf numFmtId="0" fontId="7" fillId="6" borderId="22" xfId="0" applyFont="1" applyFill="1" applyBorder="1" applyAlignment="1">
      <alignment horizontal="center" vertical="center" wrapText="1"/>
    </xf>
    <xf numFmtId="166" fontId="9" fillId="6" borderId="13" xfId="0" applyNumberFormat="1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left" vertical="center" wrapText="1"/>
    </xf>
    <xf numFmtId="0" fontId="6" fillId="0" borderId="19" xfId="2" applyFont="1" applyBorder="1" applyAlignment="1">
      <alignment horizontal="center" vertical="center" wrapText="1"/>
    </xf>
    <xf numFmtId="1" fontId="8" fillId="6" borderId="21" xfId="0" applyNumberFormat="1" applyFont="1" applyFill="1" applyBorder="1" applyAlignment="1">
      <alignment horizontal="center" vertical="center" indent="3" shrinkToFit="1"/>
    </xf>
    <xf numFmtId="0" fontId="7" fillId="6" borderId="21" xfId="0" applyFont="1" applyFill="1" applyBorder="1" applyAlignment="1">
      <alignment horizontal="center" vertical="center" wrapText="1" indent="3"/>
    </xf>
    <xf numFmtId="0" fontId="8" fillId="7" borderId="1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left" vertical="center" wrapText="1"/>
    </xf>
    <xf numFmtId="1" fontId="8" fillId="6" borderId="23" xfId="0" applyNumberFormat="1" applyFont="1" applyFill="1" applyBorder="1" applyAlignment="1">
      <alignment horizontal="center" vertical="center" indent="3" shrinkToFit="1"/>
    </xf>
    <xf numFmtId="0" fontId="7" fillId="6" borderId="23" xfId="0" applyFont="1" applyFill="1" applyBorder="1" applyAlignment="1">
      <alignment horizontal="center" vertical="center" wrapText="1" indent="3"/>
    </xf>
    <xf numFmtId="1" fontId="9" fillId="6" borderId="13" xfId="0" applyNumberFormat="1" applyFont="1" applyFill="1" applyBorder="1" applyAlignment="1">
      <alignment horizontal="center" vertical="center" shrinkToFit="1"/>
    </xf>
    <xf numFmtId="0" fontId="8" fillId="7" borderId="13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left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left" vertical="center" wrapText="1"/>
    </xf>
    <xf numFmtId="2" fontId="8" fillId="7" borderId="13" xfId="0" applyNumberFormat="1" applyFont="1" applyFill="1" applyBorder="1" applyAlignment="1">
      <alignment horizontal="center" vertical="center" wrapText="1"/>
    </xf>
    <xf numFmtId="1" fontId="8" fillId="6" borderId="22" xfId="0" applyNumberFormat="1" applyFont="1" applyFill="1" applyBorder="1" applyAlignment="1">
      <alignment horizontal="center" vertical="center" indent="3" shrinkToFit="1"/>
    </xf>
    <xf numFmtId="0" fontId="7" fillId="6" borderId="22" xfId="0" applyFont="1" applyFill="1" applyBorder="1" applyAlignment="1">
      <alignment horizontal="center" vertical="center" wrapText="1" indent="3"/>
    </xf>
    <xf numFmtId="0" fontId="7" fillId="0" borderId="21" xfId="0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1" fontId="8" fillId="6" borderId="13" xfId="0" applyNumberFormat="1" applyFont="1" applyFill="1" applyBorder="1" applyAlignment="1">
      <alignment horizontal="left" vertical="center" indent="2" shrinkToFit="1"/>
    </xf>
    <xf numFmtId="0" fontId="7" fillId="6" borderId="13" xfId="0" applyFont="1" applyFill="1" applyBorder="1" applyAlignment="1">
      <alignment horizontal="center" vertical="center" wrapText="1" indent="1"/>
    </xf>
    <xf numFmtId="0" fontId="6" fillId="4" borderId="21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165" fontId="12" fillId="4" borderId="13" xfId="0" applyNumberFormat="1" applyFont="1" applyFill="1" applyBorder="1"/>
    <xf numFmtId="14" fontId="4" fillId="4" borderId="13" xfId="0" applyNumberFormat="1" applyFont="1" applyFill="1" applyBorder="1" applyAlignment="1">
      <alignment horizontal="center"/>
    </xf>
    <xf numFmtId="0" fontId="4" fillId="4" borderId="19" xfId="0" applyFont="1" applyFill="1" applyBorder="1"/>
    <xf numFmtId="0" fontId="4" fillId="4" borderId="13" xfId="0" applyFont="1" applyFill="1" applyBorder="1"/>
    <xf numFmtId="0" fontId="6" fillId="4" borderId="22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165" fontId="12" fillId="4" borderId="13" xfId="1" applyNumberFormat="1" applyFont="1" applyFill="1" applyBorder="1" applyProtection="1">
      <protection locked="0"/>
    </xf>
    <xf numFmtId="164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 applyProtection="1">
      <alignment horizontal="center" vertical="center"/>
      <protection locked="0"/>
    </xf>
    <xf numFmtId="164" fontId="13" fillId="2" borderId="18" xfId="0" applyNumberFormat="1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>
      <alignment horizontal="center" vertical="center"/>
    </xf>
    <xf numFmtId="0" fontId="4" fillId="2" borderId="13" xfId="0" applyFont="1" applyFill="1" applyBorder="1"/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2" fontId="2" fillId="0" borderId="4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64" fontId="8" fillId="0" borderId="18" xfId="0" applyNumberFormat="1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>
      <alignment horizontal="center" vertical="center"/>
    </xf>
    <xf numFmtId="0" fontId="4" fillId="0" borderId="13" xfId="0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164" fontId="7" fillId="2" borderId="5" xfId="0" applyNumberFormat="1" applyFont="1" applyFill="1" applyBorder="1" applyAlignment="1" applyProtection="1">
      <alignment horizontal="center" vertical="center"/>
      <protection locked="0"/>
    </xf>
    <xf numFmtId="164" fontId="8" fillId="2" borderId="18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18" xfId="0" applyNumberFormat="1" applyFont="1" applyFill="1" applyBorder="1" applyAlignment="1" applyProtection="1">
      <alignment horizontal="center" vertical="center"/>
      <protection locked="0"/>
    </xf>
    <xf numFmtId="6" fontId="6" fillId="2" borderId="4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left" vertical="center" wrapText="1"/>
    </xf>
    <xf numFmtId="164" fontId="7" fillId="4" borderId="5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 wrapText="1" indent="5"/>
    </xf>
    <xf numFmtId="0" fontId="6" fillId="4" borderId="7" xfId="0" applyFont="1" applyFill="1" applyBorder="1" applyAlignment="1">
      <alignment horizontal="left" vertical="center" wrapText="1"/>
    </xf>
    <xf numFmtId="164" fontId="13" fillId="4" borderId="18" xfId="0" applyNumberFormat="1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/>
    </xf>
    <xf numFmtId="42" fontId="2" fillId="2" borderId="21" xfId="0" applyNumberFormat="1" applyFont="1" applyFill="1" applyBorder="1" applyAlignment="1">
      <alignment vertical="center"/>
    </xf>
    <xf numFmtId="168" fontId="2" fillId="2" borderId="21" xfId="0" applyNumberFormat="1" applyFont="1" applyFill="1" applyBorder="1" applyAlignment="1">
      <alignment horizontal="center" vertical="center"/>
    </xf>
    <xf numFmtId="15" fontId="6" fillId="2" borderId="21" xfId="0" applyNumberFormat="1" applyFont="1" applyFill="1" applyBorder="1" applyAlignment="1">
      <alignment horizontal="center" vertical="center"/>
    </xf>
    <xf numFmtId="15" fontId="6" fillId="2" borderId="27" xfId="0" applyNumberFormat="1" applyFont="1" applyFill="1" applyBorder="1" applyAlignment="1">
      <alignment vertical="center"/>
    </xf>
    <xf numFmtId="0" fontId="6" fillId="2" borderId="23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center" vertical="center"/>
    </xf>
    <xf numFmtId="42" fontId="6" fillId="2" borderId="13" xfId="0" applyNumberFormat="1" applyFont="1" applyFill="1" applyBorder="1" applyAlignment="1">
      <alignment vertical="center"/>
    </xf>
    <xf numFmtId="15" fontId="6" fillId="2" borderId="13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169" fontId="6" fillId="0" borderId="21" xfId="0" applyNumberFormat="1" applyFont="1" applyBorder="1" applyAlignment="1">
      <alignment horizontal="right" vertical="center"/>
    </xf>
    <xf numFmtId="17" fontId="6" fillId="4" borderId="21" xfId="0" applyNumberFormat="1" applyFont="1" applyFill="1" applyBorder="1" applyAlignment="1">
      <alignment horizontal="center" vertical="center"/>
    </xf>
    <xf numFmtId="15" fontId="6" fillId="0" borderId="21" xfId="0" applyNumberFormat="1" applyFont="1" applyBorder="1" applyAlignment="1">
      <alignment horizontal="center" vertical="center"/>
    </xf>
    <xf numFmtId="17" fontId="6" fillId="4" borderId="9" xfId="0" applyNumberFormat="1" applyFont="1" applyFill="1" applyBorder="1" applyAlignment="1">
      <alignment horizontal="center" vertical="center"/>
    </xf>
    <xf numFmtId="15" fontId="6" fillId="0" borderId="27" xfId="0" applyNumberFormat="1" applyFont="1" applyBorder="1" applyAlignment="1">
      <alignment horizontal="center" vertical="center" wrapText="1"/>
    </xf>
    <xf numFmtId="6" fontId="2" fillId="2" borderId="13" xfId="0" applyNumberFormat="1" applyFont="1" applyFill="1" applyBorder="1" applyAlignment="1">
      <alignment horizontal="right" vertical="center"/>
    </xf>
    <xf numFmtId="168" fontId="2" fillId="2" borderId="13" xfId="0" applyNumberFormat="1" applyFont="1" applyFill="1" applyBorder="1" applyAlignment="1">
      <alignment horizontal="center" vertical="center"/>
    </xf>
    <xf numFmtId="17" fontId="6" fillId="2" borderId="13" xfId="0" applyNumberFormat="1" applyFont="1" applyFill="1" applyBorder="1" applyAlignment="1">
      <alignment horizontal="center" vertical="center"/>
    </xf>
    <xf numFmtId="15" fontId="6" fillId="2" borderId="19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6119AC4-C2D0-4961-AFFD-60CF51864F7E}"/>
  </cellStyles>
  <dxfs count="0"/>
  <tableStyles count="0" defaultTableStyle="TableStyleMedium2" defaultPivotStyle="PivotStyleLight16"/>
  <colors>
    <mruColors>
      <color rgb="FFE2EFDA"/>
      <color rgb="FFFF99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TIP\KIPDA%20Project%20Management%20Process\Tracking%20Sheets\KIPDA%20Dedicated%20Funds%20Tracking%20Sheet%20(Updated%20as%20of%202.11.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 - Summary"/>
      <sheetName val="IN - All Programs"/>
      <sheetName val="IN Program Breakdown"/>
      <sheetName val="KY - STBG"/>
      <sheetName val="KY - TA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F623A-A793-4FF4-B102-5A18377E6C43}">
  <dimension ref="A1:R128"/>
  <sheetViews>
    <sheetView tabSelected="1" zoomScale="70" zoomScaleNormal="70" workbookViewId="0">
      <selection activeCell="B6" sqref="B6:B9"/>
    </sheetView>
  </sheetViews>
  <sheetFormatPr defaultRowHeight="17.25"/>
  <cols>
    <col min="1" max="1" width="48.7109375" style="8" customWidth="1"/>
    <col min="2" max="2" width="12.5703125" style="8" customWidth="1"/>
    <col min="3" max="3" width="16.42578125" style="8" customWidth="1"/>
    <col min="4" max="4" width="20.85546875" style="8" customWidth="1"/>
    <col min="5" max="5" width="14.5703125" style="8" customWidth="1"/>
    <col min="6" max="6" width="20.28515625" style="8" customWidth="1"/>
    <col min="7" max="7" width="24.5703125" style="8" customWidth="1"/>
    <col min="8" max="8" width="23.42578125" style="8" customWidth="1"/>
    <col min="9" max="9" width="39.42578125" style="8" customWidth="1"/>
    <col min="10" max="10" width="53.42578125" style="8" customWidth="1"/>
    <col min="11" max="11" width="75.28515625" style="8" customWidth="1"/>
    <col min="12" max="12" width="22.85546875" style="8" customWidth="1"/>
    <col min="13" max="13" width="34.5703125" style="8" customWidth="1"/>
    <col min="14" max="14" width="76.85546875" style="8" customWidth="1"/>
    <col min="15" max="16384" width="9.140625" style="8"/>
  </cols>
  <sheetData>
    <row r="1" spans="1:18" ht="47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4" t="s">
        <v>11</v>
      </c>
      <c r="M1" s="4" t="s">
        <v>12</v>
      </c>
      <c r="N1" s="7"/>
      <c r="O1" s="7"/>
      <c r="P1" s="7"/>
      <c r="Q1" s="7"/>
      <c r="R1" s="7"/>
    </row>
    <row r="2" spans="1:18" ht="24.75">
      <c r="A2" s="9" t="s">
        <v>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  <c r="N2" s="7"/>
      <c r="O2" s="7"/>
      <c r="P2" s="7"/>
      <c r="Q2" s="7"/>
      <c r="R2" s="7"/>
    </row>
    <row r="3" spans="1:18" ht="37.5" customHeight="1">
      <c r="A3" s="12" t="s">
        <v>14</v>
      </c>
      <c r="B3" s="13">
        <v>1662</v>
      </c>
      <c r="C3" s="13" t="s">
        <v>15</v>
      </c>
      <c r="D3" s="14" t="s">
        <v>16</v>
      </c>
      <c r="E3" s="14">
        <v>2025</v>
      </c>
      <c r="F3" s="14" t="s">
        <v>17</v>
      </c>
      <c r="G3" s="15">
        <v>3555600</v>
      </c>
      <c r="H3" s="16"/>
      <c r="I3" s="17"/>
      <c r="J3" s="18" t="s">
        <v>18</v>
      </c>
      <c r="K3" s="19" t="s">
        <v>19</v>
      </c>
      <c r="L3" s="17" t="s">
        <v>20</v>
      </c>
      <c r="M3" s="17">
        <v>2026</v>
      </c>
    </row>
    <row r="4" spans="1:18">
      <c r="A4" s="12"/>
      <c r="B4" s="13"/>
      <c r="C4" s="13"/>
      <c r="D4" s="20"/>
      <c r="E4" s="20"/>
      <c r="F4" s="20"/>
      <c r="G4" s="21"/>
      <c r="H4" s="22"/>
      <c r="I4" s="22"/>
      <c r="J4" s="23"/>
      <c r="K4" s="24"/>
      <c r="L4" s="22"/>
      <c r="M4" s="22"/>
    </row>
    <row r="5" spans="1:18" ht="31.5">
      <c r="A5" s="25" t="s">
        <v>21</v>
      </c>
      <c r="B5" s="26">
        <v>337</v>
      </c>
      <c r="C5" s="26" t="s">
        <v>22</v>
      </c>
      <c r="D5" s="27" t="s">
        <v>5</v>
      </c>
      <c r="E5" s="27" t="s">
        <v>23</v>
      </c>
      <c r="F5" s="27" t="s">
        <v>17</v>
      </c>
      <c r="G5" s="28">
        <v>120000</v>
      </c>
      <c r="H5" s="29"/>
      <c r="I5" s="30"/>
      <c r="J5" s="31" t="s">
        <v>24</v>
      </c>
      <c r="K5" s="32"/>
      <c r="L5" s="30"/>
      <c r="M5" s="30"/>
    </row>
    <row r="6" spans="1:18" ht="24.95" customHeight="1">
      <c r="A6" s="33" t="s">
        <v>25</v>
      </c>
      <c r="B6" s="34">
        <v>223</v>
      </c>
      <c r="C6" s="34" t="s">
        <v>26</v>
      </c>
      <c r="D6" s="35" t="s">
        <v>27</v>
      </c>
      <c r="E6" s="35">
        <v>2024</v>
      </c>
      <c r="F6" s="35" t="s">
        <v>17</v>
      </c>
      <c r="G6" s="36">
        <v>45400</v>
      </c>
      <c r="H6" s="37"/>
      <c r="I6" s="38" t="s">
        <v>28</v>
      </c>
      <c r="J6" s="39" t="s">
        <v>18</v>
      </c>
      <c r="K6" s="40" t="s">
        <v>29</v>
      </c>
      <c r="L6" s="41" t="s">
        <v>20</v>
      </c>
      <c r="M6" s="42" t="s">
        <v>30</v>
      </c>
    </row>
    <row r="7" spans="1:18" ht="24.95" customHeight="1">
      <c r="A7" s="43"/>
      <c r="B7" s="44"/>
      <c r="C7" s="44"/>
      <c r="D7" s="35" t="s">
        <v>31</v>
      </c>
      <c r="E7" s="35">
        <v>2024</v>
      </c>
      <c r="F7" s="35" t="s">
        <v>17</v>
      </c>
      <c r="G7" s="36">
        <v>800000</v>
      </c>
      <c r="H7" s="37"/>
      <c r="I7" s="38" t="s">
        <v>28</v>
      </c>
      <c r="J7" s="39" t="s">
        <v>18</v>
      </c>
      <c r="K7" s="40" t="s">
        <v>32</v>
      </c>
      <c r="L7" s="41" t="s">
        <v>33</v>
      </c>
      <c r="M7" s="41"/>
    </row>
    <row r="8" spans="1:18" ht="24.95" customHeight="1">
      <c r="A8" s="43"/>
      <c r="B8" s="44"/>
      <c r="C8" s="44"/>
      <c r="D8" s="45" t="s">
        <v>34</v>
      </c>
      <c r="E8" s="45">
        <v>2025</v>
      </c>
      <c r="F8" s="45" t="s">
        <v>17</v>
      </c>
      <c r="G8" s="46">
        <v>2098000</v>
      </c>
      <c r="H8" s="47"/>
      <c r="I8" s="48"/>
      <c r="J8" s="39" t="s">
        <v>18</v>
      </c>
      <c r="K8" s="49"/>
      <c r="L8" s="38" t="s">
        <v>20</v>
      </c>
      <c r="M8" s="38">
        <v>2026</v>
      </c>
    </row>
    <row r="9" spans="1:18" ht="24.95" customHeight="1">
      <c r="A9" s="50"/>
      <c r="B9" s="51"/>
      <c r="C9" s="51"/>
      <c r="D9" s="35" t="s">
        <v>16</v>
      </c>
      <c r="E9" s="35">
        <v>2027</v>
      </c>
      <c r="F9" s="35" t="s">
        <v>17</v>
      </c>
      <c r="G9" s="52">
        <v>18153600</v>
      </c>
      <c r="H9" s="47"/>
      <c r="I9" s="48" t="s">
        <v>35</v>
      </c>
      <c r="J9" s="39" t="s">
        <v>18</v>
      </c>
      <c r="K9" s="49"/>
      <c r="L9" s="41" t="s">
        <v>33</v>
      </c>
      <c r="M9" s="41"/>
    </row>
    <row r="10" spans="1:18" ht="35.25" customHeight="1">
      <c r="A10" s="25" t="s">
        <v>36</v>
      </c>
      <c r="B10" s="26">
        <v>224</v>
      </c>
      <c r="C10" s="26" t="s">
        <v>37</v>
      </c>
      <c r="D10" s="26" t="s">
        <v>34</v>
      </c>
      <c r="E10" s="26">
        <v>2026</v>
      </c>
      <c r="F10" s="26" t="s">
        <v>17</v>
      </c>
      <c r="G10" s="53">
        <v>640000</v>
      </c>
      <c r="H10" s="29"/>
      <c r="I10" s="30" t="s">
        <v>35</v>
      </c>
      <c r="J10" s="31" t="s">
        <v>38</v>
      </c>
      <c r="K10" s="32" t="s">
        <v>39</v>
      </c>
      <c r="L10" s="30" t="s">
        <v>33</v>
      </c>
      <c r="M10" s="30"/>
      <c r="N10" s="7"/>
    </row>
    <row r="11" spans="1:18" ht="24.95" customHeight="1">
      <c r="A11" s="54" t="s">
        <v>40</v>
      </c>
      <c r="B11" s="35">
        <v>369</v>
      </c>
      <c r="C11" s="35" t="s">
        <v>41</v>
      </c>
      <c r="D11" s="55" t="s">
        <v>5</v>
      </c>
      <c r="E11" s="55" t="s">
        <v>23</v>
      </c>
      <c r="F11" s="55" t="s">
        <v>17</v>
      </c>
      <c r="G11" s="56">
        <v>200000</v>
      </c>
      <c r="H11" s="57"/>
      <c r="I11" s="41"/>
      <c r="J11" s="39" t="s">
        <v>24</v>
      </c>
      <c r="K11" s="58"/>
      <c r="L11" s="41"/>
      <c r="M11" s="41"/>
    </row>
    <row r="12" spans="1:18" ht="44.25" customHeight="1">
      <c r="A12" s="25" t="s">
        <v>42</v>
      </c>
      <c r="B12" s="26">
        <v>2388</v>
      </c>
      <c r="C12" s="26" t="s">
        <v>43</v>
      </c>
      <c r="D12" s="59" t="s">
        <v>16</v>
      </c>
      <c r="E12" s="59">
        <v>2024</v>
      </c>
      <c r="F12" s="59" t="s">
        <v>17</v>
      </c>
      <c r="G12" s="60">
        <v>3365319</v>
      </c>
      <c r="H12" s="61">
        <v>45425</v>
      </c>
      <c r="I12" s="62" t="s">
        <v>28</v>
      </c>
      <c r="J12" s="31"/>
      <c r="K12" s="63" t="s">
        <v>44</v>
      </c>
      <c r="L12" s="30" t="s">
        <v>45</v>
      </c>
      <c r="M12" s="30"/>
    </row>
    <row r="13" spans="1:18" ht="37.5" customHeight="1">
      <c r="A13" s="33" t="s">
        <v>46</v>
      </c>
      <c r="B13" s="34">
        <v>3233</v>
      </c>
      <c r="C13" s="34" t="s">
        <v>47</v>
      </c>
      <c r="D13" s="14" t="s">
        <v>16</v>
      </c>
      <c r="E13" s="14">
        <v>2025</v>
      </c>
      <c r="F13" s="14" t="s">
        <v>17</v>
      </c>
      <c r="G13" s="64">
        <v>5809589</v>
      </c>
      <c r="H13" s="65"/>
      <c r="I13" s="17"/>
      <c r="J13" s="66" t="s">
        <v>18</v>
      </c>
      <c r="K13" s="67" t="s">
        <v>48</v>
      </c>
      <c r="L13" s="17" t="s">
        <v>20</v>
      </c>
      <c r="M13" s="17">
        <v>2026</v>
      </c>
    </row>
    <row r="14" spans="1:18" ht="24.95" customHeight="1">
      <c r="A14" s="43"/>
      <c r="B14" s="44"/>
      <c r="C14" s="44"/>
      <c r="D14" s="68"/>
      <c r="E14" s="68"/>
      <c r="F14" s="68"/>
      <c r="G14" s="69"/>
      <c r="H14" s="70"/>
      <c r="I14" s="71"/>
      <c r="J14" s="72"/>
      <c r="K14" s="73"/>
      <c r="L14" s="71"/>
      <c r="M14" s="71"/>
    </row>
    <row r="15" spans="1:18" ht="31.5">
      <c r="A15" s="74" t="s">
        <v>49</v>
      </c>
      <c r="B15" s="59">
        <v>2269</v>
      </c>
      <c r="C15" s="59" t="s">
        <v>50</v>
      </c>
      <c r="D15" s="27" t="s">
        <v>16</v>
      </c>
      <c r="E15" s="27">
        <v>2025</v>
      </c>
      <c r="F15" s="27" t="s">
        <v>17</v>
      </c>
      <c r="G15" s="75">
        <v>2080000</v>
      </c>
      <c r="H15" s="29">
        <v>45705</v>
      </c>
      <c r="I15" s="30" t="s">
        <v>28</v>
      </c>
      <c r="J15" s="31" t="s">
        <v>18</v>
      </c>
      <c r="K15" s="76" t="s">
        <v>51</v>
      </c>
      <c r="L15" s="30" t="s">
        <v>45</v>
      </c>
      <c r="M15" s="30"/>
    </row>
    <row r="16" spans="1:18" ht="31.5">
      <c r="A16" s="77" t="s">
        <v>52</v>
      </c>
      <c r="B16" s="78">
        <v>2622</v>
      </c>
      <c r="C16" s="79" t="s">
        <v>53</v>
      </c>
      <c r="D16" s="80" t="s">
        <v>16</v>
      </c>
      <c r="E16" s="55">
        <v>2025</v>
      </c>
      <c r="F16" s="81" t="s">
        <v>17</v>
      </c>
      <c r="G16" s="82">
        <v>2750000</v>
      </c>
      <c r="H16" s="57"/>
      <c r="I16" s="41"/>
      <c r="J16" s="39" t="s">
        <v>18</v>
      </c>
      <c r="K16" s="58" t="s">
        <v>54</v>
      </c>
      <c r="L16" s="83" t="s">
        <v>20</v>
      </c>
      <c r="M16" s="83">
        <v>2026</v>
      </c>
    </row>
    <row r="17" spans="1:14" ht="60" customHeight="1">
      <c r="A17" s="84" t="s">
        <v>55</v>
      </c>
      <c r="B17" s="85">
        <v>2624</v>
      </c>
      <c r="C17" s="85" t="s">
        <v>53</v>
      </c>
      <c r="D17" s="86" t="s">
        <v>27</v>
      </c>
      <c r="E17" s="86">
        <v>2025</v>
      </c>
      <c r="F17" s="27" t="s">
        <v>17</v>
      </c>
      <c r="G17" s="28">
        <v>111111</v>
      </c>
      <c r="H17" s="87"/>
      <c r="I17" s="30"/>
      <c r="J17" s="31" t="s">
        <v>18</v>
      </c>
      <c r="K17" s="32" t="s">
        <v>56</v>
      </c>
      <c r="L17" s="30" t="s">
        <v>33</v>
      </c>
      <c r="M17" s="30"/>
    </row>
    <row r="18" spans="1:14" ht="36.75" customHeight="1">
      <c r="A18" s="88"/>
      <c r="B18" s="89"/>
      <c r="C18" s="89"/>
      <c r="D18" s="90" t="s">
        <v>57</v>
      </c>
      <c r="E18" s="90">
        <v>2026</v>
      </c>
      <c r="F18" s="26" t="s">
        <v>17</v>
      </c>
      <c r="G18" s="53">
        <v>942000</v>
      </c>
      <c r="H18" s="29"/>
      <c r="I18" s="30" t="s">
        <v>35</v>
      </c>
      <c r="J18" s="31" t="s">
        <v>18</v>
      </c>
      <c r="K18" s="32" t="s">
        <v>58</v>
      </c>
      <c r="L18" s="30" t="s">
        <v>33</v>
      </c>
      <c r="M18" s="30"/>
    </row>
    <row r="19" spans="1:14" ht="39" customHeight="1">
      <c r="A19" s="91" t="s">
        <v>59</v>
      </c>
      <c r="B19" s="92">
        <v>2627</v>
      </c>
      <c r="C19" s="93" t="s">
        <v>60</v>
      </c>
      <c r="D19" s="55" t="s">
        <v>57</v>
      </c>
      <c r="E19" s="55">
        <v>2025</v>
      </c>
      <c r="F19" s="55" t="s">
        <v>17</v>
      </c>
      <c r="G19" s="56">
        <v>500000</v>
      </c>
      <c r="H19" s="57"/>
      <c r="I19" s="41"/>
      <c r="J19" s="39" t="s">
        <v>18</v>
      </c>
      <c r="K19" s="58" t="s">
        <v>61</v>
      </c>
      <c r="L19" s="41" t="s">
        <v>33</v>
      </c>
      <c r="M19" s="41"/>
    </row>
    <row r="20" spans="1:14" ht="44.25" customHeight="1">
      <c r="A20" s="74" t="s">
        <v>62</v>
      </c>
      <c r="B20" s="59">
        <v>2628</v>
      </c>
      <c r="C20" s="94" t="s">
        <v>63</v>
      </c>
      <c r="D20" s="27" t="s">
        <v>57</v>
      </c>
      <c r="E20" s="27">
        <v>2025</v>
      </c>
      <c r="F20" s="27" t="s">
        <v>17</v>
      </c>
      <c r="G20" s="28">
        <v>484000</v>
      </c>
      <c r="H20" s="29"/>
      <c r="I20" s="30"/>
      <c r="J20" s="31" t="s">
        <v>18</v>
      </c>
      <c r="K20" s="58" t="s">
        <v>61</v>
      </c>
      <c r="L20" s="30" t="s">
        <v>33</v>
      </c>
      <c r="M20" s="30"/>
    </row>
    <row r="21" spans="1:14" s="101" customFormat="1" ht="48" customHeight="1">
      <c r="A21" s="95" t="s">
        <v>64</v>
      </c>
      <c r="B21" s="96">
        <v>1809</v>
      </c>
      <c r="C21" s="96" t="s">
        <v>65</v>
      </c>
      <c r="D21" s="45" t="s">
        <v>27</v>
      </c>
      <c r="E21" s="45">
        <v>2025</v>
      </c>
      <c r="F21" s="45" t="s">
        <v>17</v>
      </c>
      <c r="G21" s="97">
        <v>219900</v>
      </c>
      <c r="H21" s="98"/>
      <c r="I21" s="83" t="s">
        <v>28</v>
      </c>
      <c r="J21" s="39" t="s">
        <v>18</v>
      </c>
      <c r="K21" s="99" t="s">
        <v>66</v>
      </c>
      <c r="L21" s="38" t="s">
        <v>33</v>
      </c>
      <c r="M21" s="38"/>
      <c r="N21" s="100"/>
    </row>
    <row r="22" spans="1:14" ht="24.95" customHeight="1">
      <c r="A22" s="102"/>
      <c r="B22" s="103"/>
      <c r="C22" s="103"/>
      <c r="D22" s="104" t="s">
        <v>16</v>
      </c>
      <c r="E22" s="104">
        <v>2026</v>
      </c>
      <c r="F22" s="104" t="s">
        <v>17</v>
      </c>
      <c r="G22" s="105">
        <v>10874000</v>
      </c>
      <c r="H22" s="106"/>
      <c r="I22" s="107" t="s">
        <v>35</v>
      </c>
      <c r="J22" s="39" t="s">
        <v>18</v>
      </c>
      <c r="K22" s="108" t="s">
        <v>67</v>
      </c>
      <c r="L22" s="41" t="s">
        <v>33</v>
      </c>
      <c r="M22" s="41"/>
    </row>
    <row r="23" spans="1:14" ht="42" customHeight="1">
      <c r="A23" s="84" t="s">
        <v>68</v>
      </c>
      <c r="B23" s="109">
        <v>163</v>
      </c>
      <c r="C23" s="109" t="s">
        <v>69</v>
      </c>
      <c r="D23" s="26" t="s">
        <v>34</v>
      </c>
      <c r="E23" s="26">
        <v>2024</v>
      </c>
      <c r="F23" s="26" t="s">
        <v>17</v>
      </c>
      <c r="G23" s="53">
        <v>2800000</v>
      </c>
      <c r="H23" s="110">
        <v>45280</v>
      </c>
      <c r="I23" s="62" t="s">
        <v>28</v>
      </c>
      <c r="J23" s="31" t="s">
        <v>18</v>
      </c>
      <c r="K23" s="63"/>
      <c r="L23" s="30" t="s">
        <v>45</v>
      </c>
      <c r="M23" s="30"/>
    </row>
    <row r="24" spans="1:14" ht="33.75" customHeight="1">
      <c r="A24" s="111"/>
      <c r="B24" s="112"/>
      <c r="C24" s="112"/>
      <c r="D24" s="27" t="s">
        <v>16</v>
      </c>
      <c r="E24" s="27">
        <v>2025</v>
      </c>
      <c r="F24" s="27" t="s">
        <v>70</v>
      </c>
      <c r="G24" s="28">
        <v>4784907</v>
      </c>
      <c r="H24" s="29"/>
      <c r="I24" s="30"/>
      <c r="J24" s="31" t="s">
        <v>18</v>
      </c>
      <c r="K24" s="32" t="s">
        <v>71</v>
      </c>
      <c r="L24" s="38" t="s">
        <v>20</v>
      </c>
      <c r="M24" s="38">
        <v>2026</v>
      </c>
    </row>
    <row r="25" spans="1:14" ht="24.95" customHeight="1">
      <c r="A25" s="88"/>
      <c r="B25" s="89"/>
      <c r="C25" s="89"/>
      <c r="D25" s="27" t="s">
        <v>16</v>
      </c>
      <c r="E25" s="27">
        <v>2025</v>
      </c>
      <c r="F25" s="27" t="s">
        <v>17</v>
      </c>
      <c r="G25" s="28">
        <v>14929715</v>
      </c>
      <c r="H25" s="29"/>
      <c r="I25" s="30"/>
      <c r="J25" s="31" t="s">
        <v>18</v>
      </c>
      <c r="K25" s="32"/>
      <c r="L25" s="38" t="s">
        <v>20</v>
      </c>
      <c r="M25" s="38">
        <v>2026</v>
      </c>
    </row>
    <row r="26" spans="1:14" ht="39" customHeight="1">
      <c r="A26" s="91" t="s">
        <v>72</v>
      </c>
      <c r="B26" s="92">
        <v>2540</v>
      </c>
      <c r="C26" s="92" t="s">
        <v>73</v>
      </c>
      <c r="D26" s="92" t="s">
        <v>16</v>
      </c>
      <c r="E26" s="92">
        <v>2024</v>
      </c>
      <c r="F26" s="92" t="s">
        <v>74</v>
      </c>
      <c r="G26" s="113">
        <v>2200000</v>
      </c>
      <c r="H26" s="57">
        <v>45280</v>
      </c>
      <c r="I26" s="41" t="s">
        <v>28</v>
      </c>
      <c r="J26" s="39"/>
      <c r="K26" s="58" t="s">
        <v>75</v>
      </c>
      <c r="L26" s="41" t="s">
        <v>45</v>
      </c>
      <c r="M26" s="41"/>
    </row>
    <row r="27" spans="1:14" ht="19.5">
      <c r="A27" s="114" t="s">
        <v>76</v>
      </c>
      <c r="B27" s="115">
        <v>2594</v>
      </c>
      <c r="C27" s="115" t="s">
        <v>77</v>
      </c>
      <c r="D27" s="116" t="s">
        <v>16</v>
      </c>
      <c r="E27" s="116">
        <v>2025</v>
      </c>
      <c r="F27" s="116" t="s">
        <v>17</v>
      </c>
      <c r="G27" s="117">
        <v>562000</v>
      </c>
      <c r="H27" s="29"/>
      <c r="I27" s="30"/>
      <c r="J27" s="31" t="s">
        <v>18</v>
      </c>
      <c r="K27" s="32" t="s">
        <v>78</v>
      </c>
      <c r="L27" s="30" t="s">
        <v>33</v>
      </c>
      <c r="M27" s="30"/>
    </row>
    <row r="28" spans="1:14" ht="19.5">
      <c r="A28" s="118" t="s">
        <v>79</v>
      </c>
      <c r="B28" s="119">
        <v>2064</v>
      </c>
      <c r="C28" s="119" t="s">
        <v>80</v>
      </c>
      <c r="D28" s="119" t="s">
        <v>16</v>
      </c>
      <c r="E28" s="119">
        <v>2024</v>
      </c>
      <c r="F28" s="119" t="s">
        <v>17</v>
      </c>
      <c r="G28" s="120">
        <v>8700000</v>
      </c>
      <c r="H28" s="121">
        <v>45350</v>
      </c>
      <c r="I28" s="38" t="s">
        <v>28</v>
      </c>
      <c r="J28" s="39"/>
      <c r="K28" s="40" t="s">
        <v>81</v>
      </c>
      <c r="L28" s="41" t="s">
        <v>45</v>
      </c>
      <c r="M28" s="41"/>
    </row>
    <row r="29" spans="1:14" ht="42.75">
      <c r="A29" s="122" t="s">
        <v>82</v>
      </c>
      <c r="B29" s="123">
        <v>381</v>
      </c>
      <c r="C29" s="124" t="s">
        <v>83</v>
      </c>
      <c r="D29" s="116" t="s">
        <v>16</v>
      </c>
      <c r="E29" s="116">
        <v>2025</v>
      </c>
      <c r="F29" s="116" t="s">
        <v>17</v>
      </c>
      <c r="G29" s="117">
        <v>6005000</v>
      </c>
      <c r="H29" s="29"/>
      <c r="I29" s="30" t="s">
        <v>35</v>
      </c>
      <c r="J29" s="31" t="s">
        <v>84</v>
      </c>
      <c r="K29" s="32" t="s">
        <v>85</v>
      </c>
      <c r="L29" s="38" t="s">
        <v>20</v>
      </c>
      <c r="M29" s="37" t="s">
        <v>86</v>
      </c>
    </row>
    <row r="30" spans="1:14" ht="28.5">
      <c r="A30" s="125" t="s">
        <v>87</v>
      </c>
      <c r="B30" s="126">
        <v>2270</v>
      </c>
      <c r="C30" s="127" t="s">
        <v>88</v>
      </c>
      <c r="D30" s="128" t="s">
        <v>27</v>
      </c>
      <c r="E30" s="55">
        <v>2025</v>
      </c>
      <c r="F30" s="55" t="s">
        <v>17</v>
      </c>
      <c r="G30" s="56">
        <v>445000</v>
      </c>
      <c r="H30" s="42"/>
      <c r="I30" s="41"/>
      <c r="J30" s="39" t="s">
        <v>84</v>
      </c>
      <c r="K30" s="58" t="s">
        <v>89</v>
      </c>
      <c r="L30" s="41" t="s">
        <v>20</v>
      </c>
      <c r="M30" s="41">
        <v>2026</v>
      </c>
    </row>
    <row r="31" spans="1:14" ht="24.95" customHeight="1">
      <c r="A31" s="129"/>
      <c r="B31" s="130"/>
      <c r="C31" s="103"/>
      <c r="D31" s="104" t="s">
        <v>57</v>
      </c>
      <c r="E31" s="104">
        <v>2026</v>
      </c>
      <c r="F31" s="104" t="s">
        <v>17</v>
      </c>
      <c r="G31" s="131">
        <v>636000</v>
      </c>
      <c r="H31" s="57"/>
      <c r="I31" s="41" t="s">
        <v>35</v>
      </c>
      <c r="J31" s="39" t="s">
        <v>84</v>
      </c>
      <c r="K31" s="58"/>
      <c r="L31" s="41" t="s">
        <v>90</v>
      </c>
      <c r="M31" s="41"/>
    </row>
    <row r="32" spans="1:14" ht="37.5" customHeight="1">
      <c r="A32" s="84" t="s">
        <v>91</v>
      </c>
      <c r="B32" s="109">
        <v>2623</v>
      </c>
      <c r="C32" s="132" t="s">
        <v>53</v>
      </c>
      <c r="D32" s="27" t="s">
        <v>57</v>
      </c>
      <c r="E32" s="27">
        <v>2025</v>
      </c>
      <c r="F32" s="27" t="s">
        <v>17</v>
      </c>
      <c r="G32" s="28">
        <v>1451000</v>
      </c>
      <c r="H32" s="29"/>
      <c r="I32" s="30"/>
      <c r="J32" s="31" t="s">
        <v>18</v>
      </c>
      <c r="K32" s="32" t="s">
        <v>92</v>
      </c>
      <c r="L32" s="30" t="s">
        <v>20</v>
      </c>
      <c r="M32" s="30">
        <v>2026</v>
      </c>
    </row>
    <row r="33" spans="1:14" ht="24.95" customHeight="1">
      <c r="A33" s="88"/>
      <c r="B33" s="89"/>
      <c r="C33" s="133"/>
      <c r="D33" s="26" t="s">
        <v>34</v>
      </c>
      <c r="E33" s="26">
        <v>2026</v>
      </c>
      <c r="F33" s="26" t="s">
        <v>17</v>
      </c>
      <c r="G33" s="53">
        <v>100000</v>
      </c>
      <c r="H33" s="29"/>
      <c r="I33" s="30" t="s">
        <v>35</v>
      </c>
      <c r="J33" s="31" t="s">
        <v>18</v>
      </c>
      <c r="K33" s="32" t="s">
        <v>93</v>
      </c>
      <c r="L33" s="30" t="s">
        <v>33</v>
      </c>
      <c r="M33" s="30"/>
    </row>
    <row r="34" spans="1:14" ht="44.25" customHeight="1">
      <c r="A34" s="118" t="s">
        <v>94</v>
      </c>
      <c r="B34" s="119">
        <v>1338</v>
      </c>
      <c r="C34" s="119" t="s">
        <v>95</v>
      </c>
      <c r="D34" s="119" t="s">
        <v>16</v>
      </c>
      <c r="E34" s="119">
        <v>2026</v>
      </c>
      <c r="F34" s="119" t="s">
        <v>17</v>
      </c>
      <c r="G34" s="120">
        <v>9600000</v>
      </c>
      <c r="H34" s="121"/>
      <c r="I34" s="38"/>
      <c r="J34" s="39" t="s">
        <v>18</v>
      </c>
      <c r="K34" s="40" t="s">
        <v>96</v>
      </c>
      <c r="L34" s="38" t="s">
        <v>97</v>
      </c>
      <c r="M34" s="38">
        <v>2027</v>
      </c>
    </row>
    <row r="35" spans="1:14" ht="24.95" customHeight="1">
      <c r="A35" s="84" t="s">
        <v>98</v>
      </c>
      <c r="B35" s="134">
        <v>2920</v>
      </c>
      <c r="C35" s="109" t="s">
        <v>99</v>
      </c>
      <c r="D35" s="135" t="s">
        <v>57</v>
      </c>
      <c r="E35" s="135">
        <v>2025</v>
      </c>
      <c r="F35" s="135" t="s">
        <v>74</v>
      </c>
      <c r="G35" s="136">
        <v>506880</v>
      </c>
      <c r="H35" s="29">
        <v>45467</v>
      </c>
      <c r="I35" s="30" t="s">
        <v>28</v>
      </c>
      <c r="J35" s="31" t="s">
        <v>24</v>
      </c>
      <c r="K35" s="32" t="s">
        <v>100</v>
      </c>
      <c r="L35" s="30" t="s">
        <v>33</v>
      </c>
      <c r="M35" s="30"/>
    </row>
    <row r="36" spans="1:14" ht="24.95" customHeight="1">
      <c r="A36" s="88"/>
      <c r="B36" s="137"/>
      <c r="C36" s="89"/>
      <c r="D36" s="26" t="s">
        <v>16</v>
      </c>
      <c r="E36" s="26">
        <v>2026</v>
      </c>
      <c r="F36" s="26" t="s">
        <v>74</v>
      </c>
      <c r="G36" s="53">
        <v>1159200</v>
      </c>
      <c r="H36" s="29"/>
      <c r="I36" s="30" t="s">
        <v>35</v>
      </c>
      <c r="J36" s="31" t="s">
        <v>84</v>
      </c>
      <c r="K36" s="32"/>
      <c r="L36" s="30" t="s">
        <v>33</v>
      </c>
      <c r="M36" s="30"/>
    </row>
    <row r="37" spans="1:14" ht="28.5">
      <c r="A37" s="33" t="s">
        <v>101</v>
      </c>
      <c r="B37" s="138">
        <v>2896</v>
      </c>
      <c r="C37" s="139" t="s">
        <v>102</v>
      </c>
      <c r="D37" s="45" t="s">
        <v>57</v>
      </c>
      <c r="E37" s="45">
        <v>2025</v>
      </c>
      <c r="F37" s="45" t="s">
        <v>74</v>
      </c>
      <c r="G37" s="46">
        <v>352978</v>
      </c>
      <c r="H37" s="121">
        <v>45748</v>
      </c>
      <c r="I37" s="38" t="s">
        <v>28</v>
      </c>
      <c r="J37" s="39" t="s">
        <v>18</v>
      </c>
      <c r="K37" s="40" t="s">
        <v>103</v>
      </c>
      <c r="L37" s="38" t="s">
        <v>45</v>
      </c>
      <c r="M37" s="38"/>
    </row>
    <row r="38" spans="1:14" ht="24.95" customHeight="1">
      <c r="A38" s="50"/>
      <c r="B38" s="140"/>
      <c r="C38" s="141"/>
      <c r="D38" s="35" t="s">
        <v>16</v>
      </c>
      <c r="E38" s="35">
        <v>2026</v>
      </c>
      <c r="F38" s="35" t="s">
        <v>74</v>
      </c>
      <c r="G38" s="36">
        <v>596120</v>
      </c>
      <c r="H38" s="121"/>
      <c r="I38" s="38" t="s">
        <v>35</v>
      </c>
      <c r="J38" s="39" t="s">
        <v>18</v>
      </c>
      <c r="K38" s="40"/>
      <c r="L38" s="38" t="s">
        <v>33</v>
      </c>
      <c r="M38" s="38"/>
    </row>
    <row r="39" spans="1:14" ht="33" customHeight="1">
      <c r="A39" s="84" t="s">
        <v>104</v>
      </c>
      <c r="B39" s="109">
        <v>2921</v>
      </c>
      <c r="C39" s="109" t="s">
        <v>105</v>
      </c>
      <c r="D39" s="26" t="s">
        <v>57</v>
      </c>
      <c r="E39" s="26">
        <v>2024</v>
      </c>
      <c r="F39" s="26" t="s">
        <v>74</v>
      </c>
      <c r="G39" s="53">
        <v>440000</v>
      </c>
      <c r="H39" s="29">
        <v>45350</v>
      </c>
      <c r="I39" s="30" t="s">
        <v>28</v>
      </c>
      <c r="J39" s="31" t="s">
        <v>24</v>
      </c>
      <c r="K39" s="32" t="s">
        <v>106</v>
      </c>
      <c r="L39" s="30" t="s">
        <v>45</v>
      </c>
      <c r="M39" s="30"/>
    </row>
    <row r="40" spans="1:14" ht="24.95" customHeight="1">
      <c r="A40" s="88"/>
      <c r="B40" s="112"/>
      <c r="C40" s="89"/>
      <c r="D40" s="26" t="s">
        <v>16</v>
      </c>
      <c r="E40" s="26">
        <v>2026</v>
      </c>
      <c r="F40" s="26" t="s">
        <v>74</v>
      </c>
      <c r="G40" s="53">
        <v>1400000</v>
      </c>
      <c r="H40" s="29"/>
      <c r="I40" s="30" t="s">
        <v>35</v>
      </c>
      <c r="J40" s="31" t="s">
        <v>84</v>
      </c>
      <c r="K40" s="32"/>
      <c r="L40" s="30" t="s">
        <v>33</v>
      </c>
      <c r="M40" s="30"/>
    </row>
    <row r="41" spans="1:14" ht="44.25" customHeight="1">
      <c r="A41" s="142" t="s">
        <v>107</v>
      </c>
      <c r="B41" s="143">
        <v>2539</v>
      </c>
      <c r="C41" s="144" t="s">
        <v>108</v>
      </c>
      <c r="D41" s="145" t="s">
        <v>27</v>
      </c>
      <c r="E41" s="145">
        <v>2025</v>
      </c>
      <c r="F41" s="145" t="s">
        <v>74</v>
      </c>
      <c r="G41" s="146">
        <v>242689</v>
      </c>
      <c r="H41" s="98"/>
      <c r="I41" s="83"/>
      <c r="J41" s="39" t="s">
        <v>24</v>
      </c>
      <c r="K41" s="67" t="s">
        <v>109</v>
      </c>
      <c r="L41" s="17" t="s">
        <v>110</v>
      </c>
      <c r="M41" s="38"/>
      <c r="N41" s="147"/>
    </row>
    <row r="42" spans="1:14" ht="44.25" customHeight="1">
      <c r="A42" s="148"/>
      <c r="B42" s="143"/>
      <c r="C42" s="149"/>
      <c r="D42" s="145" t="s">
        <v>27</v>
      </c>
      <c r="E42" s="145">
        <v>2025</v>
      </c>
      <c r="F42" s="145" t="s">
        <v>17</v>
      </c>
      <c r="G42" s="146">
        <v>350000</v>
      </c>
      <c r="H42" s="98"/>
      <c r="I42" s="83"/>
      <c r="J42" s="39" t="s">
        <v>24</v>
      </c>
      <c r="K42" s="150"/>
      <c r="L42" s="22"/>
      <c r="M42" s="38"/>
      <c r="N42" s="147"/>
    </row>
    <row r="43" spans="1:14" ht="31.5">
      <c r="A43" s="151"/>
      <c r="B43" s="143"/>
      <c r="C43" s="152"/>
      <c r="D43" s="153" t="s">
        <v>16</v>
      </c>
      <c r="E43" s="153">
        <v>2027</v>
      </c>
      <c r="F43" s="153" t="s">
        <v>74</v>
      </c>
      <c r="G43" s="154">
        <v>5040000</v>
      </c>
      <c r="H43" s="98"/>
      <c r="I43" s="83"/>
      <c r="J43" s="39" t="s">
        <v>38</v>
      </c>
      <c r="K43" s="40" t="s">
        <v>111</v>
      </c>
      <c r="L43" s="38"/>
      <c r="M43" s="38"/>
    </row>
    <row r="44" spans="1:14" ht="39" customHeight="1">
      <c r="A44" s="155" t="s">
        <v>112</v>
      </c>
      <c r="B44" s="156">
        <v>2895</v>
      </c>
      <c r="C44" s="124" t="s">
        <v>113</v>
      </c>
      <c r="D44" s="157" t="s">
        <v>16</v>
      </c>
      <c r="E44" s="157">
        <v>2025</v>
      </c>
      <c r="F44" s="157" t="s">
        <v>74</v>
      </c>
      <c r="G44" s="158">
        <v>688000</v>
      </c>
      <c r="H44" s="61">
        <v>45689</v>
      </c>
      <c r="I44" s="62" t="s">
        <v>28</v>
      </c>
      <c r="J44" s="159" t="s">
        <v>18</v>
      </c>
      <c r="K44" s="160" t="s">
        <v>114</v>
      </c>
      <c r="L44" s="62" t="s">
        <v>33</v>
      </c>
      <c r="M44" s="62"/>
    </row>
    <row r="45" spans="1:14" ht="127.5" customHeight="1">
      <c r="A45" s="161" t="s">
        <v>115</v>
      </c>
      <c r="B45" s="143">
        <v>2087</v>
      </c>
      <c r="C45" s="143" t="s">
        <v>116</v>
      </c>
      <c r="D45" s="162" t="s">
        <v>27</v>
      </c>
      <c r="E45" s="145">
        <v>2025</v>
      </c>
      <c r="F45" s="145" t="s">
        <v>117</v>
      </c>
      <c r="G45" s="163">
        <v>98354</v>
      </c>
      <c r="H45" s="98"/>
      <c r="I45" s="83"/>
      <c r="J45" s="164"/>
      <c r="K45" s="165" t="s">
        <v>118</v>
      </c>
      <c r="L45" s="83" t="s">
        <v>45</v>
      </c>
      <c r="M45" s="83"/>
    </row>
    <row r="46" spans="1:14" ht="39" customHeight="1">
      <c r="A46" s="161"/>
      <c r="B46" s="143"/>
      <c r="C46" s="143"/>
      <c r="D46" s="166" t="s">
        <v>57</v>
      </c>
      <c r="E46" s="167">
        <v>2025</v>
      </c>
      <c r="F46" s="167" t="s">
        <v>117</v>
      </c>
      <c r="G46" s="168">
        <v>111000</v>
      </c>
      <c r="H46" s="121"/>
      <c r="I46" s="38"/>
      <c r="J46" s="169" t="s">
        <v>84</v>
      </c>
      <c r="K46" s="170"/>
      <c r="L46" s="38" t="s">
        <v>20</v>
      </c>
      <c r="M46" s="38">
        <v>2026</v>
      </c>
    </row>
    <row r="47" spans="1:14" ht="24.95" customHeight="1">
      <c r="A47" s="161"/>
      <c r="B47" s="143"/>
      <c r="C47" s="143"/>
      <c r="D47" s="171" t="s">
        <v>34</v>
      </c>
      <c r="E47" s="172">
        <v>2027</v>
      </c>
      <c r="F47" s="172" t="s">
        <v>117</v>
      </c>
      <c r="G47" s="173">
        <v>25000</v>
      </c>
      <c r="H47" s="174"/>
      <c r="I47" s="175" t="s">
        <v>35</v>
      </c>
      <c r="J47" s="176" t="s">
        <v>24</v>
      </c>
      <c r="K47" s="170" t="s">
        <v>119</v>
      </c>
      <c r="L47" s="175" t="s">
        <v>33</v>
      </c>
      <c r="M47" s="48"/>
    </row>
    <row r="48" spans="1:14" ht="28.5">
      <c r="A48" s="177" t="s">
        <v>120</v>
      </c>
      <c r="B48" s="178">
        <v>2116</v>
      </c>
      <c r="C48" s="178" t="s">
        <v>121</v>
      </c>
      <c r="D48" s="179" t="s">
        <v>27</v>
      </c>
      <c r="E48" s="115">
        <v>2024</v>
      </c>
      <c r="F48" s="115" t="s">
        <v>117</v>
      </c>
      <c r="G48" s="180">
        <v>32000</v>
      </c>
      <c r="H48" s="29">
        <v>45551</v>
      </c>
      <c r="I48" s="30" t="s">
        <v>28</v>
      </c>
      <c r="J48" s="181" t="s">
        <v>18</v>
      </c>
      <c r="K48" s="182" t="s">
        <v>122</v>
      </c>
      <c r="L48" s="30" t="s">
        <v>33</v>
      </c>
      <c r="M48" s="183"/>
    </row>
    <row r="49" spans="1:14" ht="34.5" customHeight="1">
      <c r="A49" s="111"/>
      <c r="B49" s="112"/>
      <c r="C49" s="112"/>
      <c r="D49" s="86" t="s">
        <v>16</v>
      </c>
      <c r="E49" s="86">
        <v>2025</v>
      </c>
      <c r="F49" s="86" t="s">
        <v>117</v>
      </c>
      <c r="G49" s="184">
        <v>826000</v>
      </c>
      <c r="H49" s="185"/>
      <c r="I49" s="186" t="s">
        <v>35</v>
      </c>
      <c r="J49" s="187" t="s">
        <v>18</v>
      </c>
      <c r="K49" s="188" t="s">
        <v>123</v>
      </c>
      <c r="L49" s="186" t="s">
        <v>33</v>
      </c>
      <c r="M49" s="30"/>
      <c r="N49" s="7"/>
    </row>
    <row r="50" spans="1:14" ht="59.25" customHeight="1">
      <c r="A50" s="189" t="s">
        <v>124</v>
      </c>
      <c r="B50" s="143">
        <v>1109</v>
      </c>
      <c r="C50" s="143" t="s">
        <v>125</v>
      </c>
      <c r="D50" s="162" t="s">
        <v>27</v>
      </c>
      <c r="E50" s="145">
        <v>2025</v>
      </c>
      <c r="F50" s="145" t="s">
        <v>117</v>
      </c>
      <c r="G50" s="146">
        <v>220000</v>
      </c>
      <c r="H50" s="98"/>
      <c r="I50" s="83"/>
      <c r="J50" s="39" t="s">
        <v>18</v>
      </c>
      <c r="K50" s="99" t="s">
        <v>126</v>
      </c>
      <c r="L50" s="38" t="s">
        <v>127</v>
      </c>
      <c r="M50" s="38"/>
    </row>
    <row r="51" spans="1:14" ht="24.95" customHeight="1">
      <c r="A51" s="189"/>
      <c r="B51" s="143"/>
      <c r="C51" s="143"/>
      <c r="D51" s="162" t="s">
        <v>16</v>
      </c>
      <c r="E51" s="145">
        <v>2025</v>
      </c>
      <c r="F51" s="145" t="s">
        <v>117</v>
      </c>
      <c r="G51" s="190">
        <v>6463000</v>
      </c>
      <c r="H51" s="98"/>
      <c r="I51" s="83" t="s">
        <v>35</v>
      </c>
      <c r="J51" s="39" t="s">
        <v>18</v>
      </c>
      <c r="K51" s="99"/>
      <c r="L51" s="38" t="s">
        <v>20</v>
      </c>
      <c r="M51" s="38">
        <v>2026</v>
      </c>
    </row>
    <row r="52" spans="1:14" ht="24.95" customHeight="1">
      <c r="A52" s="191" t="s">
        <v>128</v>
      </c>
      <c r="B52" s="178">
        <v>2086</v>
      </c>
      <c r="C52" s="192" t="s">
        <v>129</v>
      </c>
      <c r="D52" s="115" t="s">
        <v>27</v>
      </c>
      <c r="E52" s="115">
        <v>2024</v>
      </c>
      <c r="F52" s="115" t="s">
        <v>17</v>
      </c>
      <c r="G52" s="180">
        <v>135000</v>
      </c>
      <c r="H52" s="29">
        <v>45482</v>
      </c>
      <c r="I52" s="30" t="s">
        <v>28</v>
      </c>
      <c r="J52" s="181" t="s">
        <v>24</v>
      </c>
      <c r="K52" s="32"/>
      <c r="L52" s="30"/>
      <c r="M52" s="30"/>
    </row>
    <row r="53" spans="1:14" ht="44.25" customHeight="1">
      <c r="A53" s="193"/>
      <c r="B53" s="194"/>
      <c r="C53" s="194"/>
      <c r="D53" s="195" t="s">
        <v>57</v>
      </c>
      <c r="E53" s="27">
        <v>2025</v>
      </c>
      <c r="F53" s="27" t="s">
        <v>117</v>
      </c>
      <c r="G53" s="28">
        <v>2000000</v>
      </c>
      <c r="H53" s="29"/>
      <c r="I53" s="30" t="s">
        <v>35</v>
      </c>
      <c r="J53" s="31" t="s">
        <v>84</v>
      </c>
      <c r="K53" s="32" t="s">
        <v>130</v>
      </c>
      <c r="L53" s="30" t="s">
        <v>45</v>
      </c>
      <c r="M53" s="30"/>
    </row>
    <row r="54" spans="1:14" ht="24.95" customHeight="1">
      <c r="A54" s="193"/>
      <c r="B54" s="194"/>
      <c r="C54" s="194"/>
      <c r="D54" s="196" t="s">
        <v>34</v>
      </c>
      <c r="E54" s="26">
        <v>2027</v>
      </c>
      <c r="F54" s="26" t="s">
        <v>117</v>
      </c>
      <c r="G54" s="53">
        <v>55000</v>
      </c>
      <c r="H54" s="29"/>
      <c r="I54" s="197" t="s">
        <v>35</v>
      </c>
      <c r="J54" s="181" t="s">
        <v>24</v>
      </c>
      <c r="K54" s="32" t="s">
        <v>119</v>
      </c>
      <c r="L54" s="30" t="s">
        <v>33</v>
      </c>
      <c r="M54" s="30"/>
    </row>
    <row r="55" spans="1:14" ht="24.95" customHeight="1">
      <c r="A55" s="198" t="s">
        <v>131</v>
      </c>
      <c r="B55" s="199">
        <v>3121</v>
      </c>
      <c r="C55" s="200" t="s">
        <v>132</v>
      </c>
      <c r="D55" s="201" t="s">
        <v>27</v>
      </c>
      <c r="E55" s="201">
        <v>2025</v>
      </c>
      <c r="F55" s="201" t="s">
        <v>117</v>
      </c>
      <c r="G55" s="202">
        <v>45000</v>
      </c>
      <c r="H55" s="121"/>
      <c r="I55" s="38" t="s">
        <v>28</v>
      </c>
      <c r="J55" s="203" t="s">
        <v>24</v>
      </c>
      <c r="K55" s="40" t="s">
        <v>133</v>
      </c>
      <c r="L55" s="38" t="s">
        <v>33</v>
      </c>
      <c r="M55" s="38"/>
    </row>
    <row r="56" spans="1:14" ht="24.95" customHeight="1">
      <c r="A56" s="204"/>
      <c r="B56" s="205"/>
      <c r="C56" s="206"/>
      <c r="D56" s="207" t="s">
        <v>16</v>
      </c>
      <c r="E56" s="207">
        <v>2026</v>
      </c>
      <c r="F56" s="207" t="s">
        <v>117</v>
      </c>
      <c r="G56" s="208">
        <v>895000</v>
      </c>
      <c r="H56" s="121"/>
      <c r="I56" s="38" t="s">
        <v>35</v>
      </c>
      <c r="J56" s="203" t="s">
        <v>24</v>
      </c>
      <c r="K56" s="40"/>
      <c r="L56" s="38" t="s">
        <v>33</v>
      </c>
      <c r="M56" s="38"/>
    </row>
    <row r="57" spans="1:14" ht="31.5">
      <c r="A57" s="209" t="s">
        <v>134</v>
      </c>
      <c r="B57" s="210">
        <v>2092</v>
      </c>
      <c r="C57" s="210" t="s">
        <v>135</v>
      </c>
      <c r="D57" s="211" t="s">
        <v>16</v>
      </c>
      <c r="E57" s="211">
        <v>2026</v>
      </c>
      <c r="F57" s="211" t="s">
        <v>74</v>
      </c>
      <c r="G57" s="212">
        <v>4305000</v>
      </c>
      <c r="H57" s="29"/>
      <c r="I57" s="30" t="s">
        <v>35</v>
      </c>
      <c r="J57" s="213" t="s">
        <v>18</v>
      </c>
      <c r="K57" s="32" t="s">
        <v>136</v>
      </c>
      <c r="L57" s="30" t="s">
        <v>45</v>
      </c>
      <c r="M57" s="30" t="s">
        <v>137</v>
      </c>
    </row>
    <row r="58" spans="1:14" ht="24.75">
      <c r="A58" s="9" t="s">
        <v>138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1"/>
    </row>
    <row r="59" spans="1:14" ht="31.5">
      <c r="A59" s="214" t="s">
        <v>139</v>
      </c>
      <c r="B59" s="26">
        <v>2084</v>
      </c>
      <c r="C59" s="26" t="s">
        <v>140</v>
      </c>
      <c r="D59" s="27" t="s">
        <v>16</v>
      </c>
      <c r="E59" s="27">
        <v>2025</v>
      </c>
      <c r="F59" s="215" t="s">
        <v>17</v>
      </c>
      <c r="G59" s="216">
        <v>2130000</v>
      </c>
      <c r="H59" s="217">
        <v>45778</v>
      </c>
      <c r="I59" s="218" t="s">
        <v>28</v>
      </c>
      <c r="J59" s="217" t="s">
        <v>18</v>
      </c>
      <c r="K59" s="217" t="s">
        <v>141</v>
      </c>
      <c r="L59" s="219" t="s">
        <v>142</v>
      </c>
      <c r="M59" s="219"/>
    </row>
    <row r="60" spans="1:14" ht="19.5">
      <c r="A60" s="220" t="s">
        <v>143</v>
      </c>
      <c r="B60" s="221">
        <v>3113</v>
      </c>
      <c r="C60" s="13"/>
      <c r="D60" s="222" t="s">
        <v>144</v>
      </c>
      <c r="E60" s="222">
        <v>2026</v>
      </c>
      <c r="F60" s="222" t="s">
        <v>17</v>
      </c>
      <c r="G60" s="223">
        <v>264000</v>
      </c>
      <c r="H60" s="224">
        <v>46023</v>
      </c>
      <c r="I60" s="225" t="s">
        <v>35</v>
      </c>
      <c r="J60" s="226" t="s">
        <v>84</v>
      </c>
      <c r="K60" s="224" t="s">
        <v>145</v>
      </c>
      <c r="L60" s="227" t="s">
        <v>142</v>
      </c>
      <c r="M60" s="227"/>
    </row>
    <row r="61" spans="1:14" ht="19.5">
      <c r="A61" s="220"/>
      <c r="B61" s="221"/>
      <c r="C61" s="13"/>
      <c r="D61" s="222" t="s">
        <v>27</v>
      </c>
      <c r="E61" s="222">
        <v>2027</v>
      </c>
      <c r="F61" s="222" t="s">
        <v>17</v>
      </c>
      <c r="G61" s="223">
        <v>440000</v>
      </c>
      <c r="H61" s="224"/>
      <c r="I61" s="225" t="s">
        <v>35</v>
      </c>
      <c r="J61" s="226" t="s">
        <v>84</v>
      </c>
      <c r="K61" s="224"/>
      <c r="L61" s="227"/>
      <c r="M61" s="227"/>
    </row>
    <row r="62" spans="1:14" ht="19.5">
      <c r="A62" s="220"/>
      <c r="B62" s="221"/>
      <c r="C62" s="13"/>
      <c r="D62" s="222" t="s">
        <v>57</v>
      </c>
      <c r="E62" s="222">
        <v>2028</v>
      </c>
      <c r="F62" s="222" t="s">
        <v>17</v>
      </c>
      <c r="G62" s="223">
        <v>880000</v>
      </c>
      <c r="H62" s="224"/>
      <c r="I62" s="225" t="s">
        <v>35</v>
      </c>
      <c r="J62" s="226" t="s">
        <v>84</v>
      </c>
      <c r="K62" s="224"/>
      <c r="L62" s="227"/>
      <c r="M62" s="227"/>
    </row>
    <row r="63" spans="1:14" ht="19.5">
      <c r="A63" s="220"/>
      <c r="B63" s="221"/>
      <c r="C63" s="13"/>
      <c r="D63" s="222" t="s">
        <v>34</v>
      </c>
      <c r="E63" s="222">
        <v>2029</v>
      </c>
      <c r="F63" s="222" t="s">
        <v>17</v>
      </c>
      <c r="G63" s="223">
        <v>440000</v>
      </c>
      <c r="H63" s="224"/>
      <c r="I63" s="225" t="s">
        <v>35</v>
      </c>
      <c r="J63" s="226" t="s">
        <v>24</v>
      </c>
      <c r="K63" s="224"/>
      <c r="L63" s="227"/>
      <c r="M63" s="227"/>
    </row>
    <row r="64" spans="1:14" ht="19.5">
      <c r="A64" s="220"/>
      <c r="B64" s="221"/>
      <c r="C64" s="13"/>
      <c r="D64" s="222" t="s">
        <v>16</v>
      </c>
      <c r="E64" s="222">
        <v>2029</v>
      </c>
      <c r="F64" s="222" t="s">
        <v>17</v>
      </c>
      <c r="G64" s="223">
        <v>4400000</v>
      </c>
      <c r="H64" s="224"/>
      <c r="I64" s="225" t="s">
        <v>35</v>
      </c>
      <c r="J64" s="226" t="s">
        <v>24</v>
      </c>
      <c r="K64" s="224"/>
      <c r="L64" s="227"/>
      <c r="M64" s="227"/>
    </row>
    <row r="65" spans="1:13" ht="31.5">
      <c r="A65" s="214" t="s">
        <v>146</v>
      </c>
      <c r="B65" s="26">
        <v>2082</v>
      </c>
      <c r="C65" s="26" t="s">
        <v>147</v>
      </c>
      <c r="D65" s="26" t="s">
        <v>16</v>
      </c>
      <c r="E65" s="26">
        <v>2026</v>
      </c>
      <c r="F65" s="26" t="s">
        <v>17</v>
      </c>
      <c r="G65" s="228">
        <v>1460000</v>
      </c>
      <c r="H65" s="229">
        <v>46174</v>
      </c>
      <c r="I65" s="230" t="s">
        <v>35</v>
      </c>
      <c r="J65" s="218" t="s">
        <v>148</v>
      </c>
      <c r="K65" s="217" t="s">
        <v>149</v>
      </c>
      <c r="L65" s="219" t="s">
        <v>142</v>
      </c>
      <c r="M65" s="219"/>
    </row>
    <row r="66" spans="1:13" ht="31.5">
      <c r="A66" s="231" t="s">
        <v>150</v>
      </c>
      <c r="B66" s="35">
        <v>2619</v>
      </c>
      <c r="C66" s="35" t="s">
        <v>151</v>
      </c>
      <c r="D66" s="45" t="s">
        <v>16</v>
      </c>
      <c r="E66" s="45">
        <v>2025</v>
      </c>
      <c r="F66" s="45" t="s">
        <v>17</v>
      </c>
      <c r="G66" s="232">
        <v>529008</v>
      </c>
      <c r="H66" s="233"/>
      <c r="I66" s="234" t="s">
        <v>35</v>
      </c>
      <c r="J66" s="235" t="s">
        <v>38</v>
      </c>
      <c r="K66" s="226" t="s">
        <v>152</v>
      </c>
      <c r="L66" s="236" t="s">
        <v>153</v>
      </c>
      <c r="M66" s="236" t="s">
        <v>154</v>
      </c>
    </row>
    <row r="67" spans="1:13" ht="19.5">
      <c r="A67" s="237" t="s">
        <v>155</v>
      </c>
      <c r="B67" s="238">
        <v>3110</v>
      </c>
      <c r="C67" s="238"/>
      <c r="D67" s="239" t="s">
        <v>27</v>
      </c>
      <c r="E67" s="27">
        <v>2025</v>
      </c>
      <c r="F67" s="27" t="s">
        <v>17</v>
      </c>
      <c r="G67" s="240">
        <v>132000</v>
      </c>
      <c r="H67" s="229"/>
      <c r="I67" s="230" t="s">
        <v>35</v>
      </c>
      <c r="J67" s="217" t="s">
        <v>84</v>
      </c>
      <c r="K67" s="229" t="s">
        <v>152</v>
      </c>
      <c r="L67" s="219" t="s">
        <v>153</v>
      </c>
      <c r="M67" s="219" t="s">
        <v>154</v>
      </c>
    </row>
    <row r="68" spans="1:13" ht="19.5">
      <c r="A68" s="237"/>
      <c r="B68" s="238"/>
      <c r="C68" s="238"/>
      <c r="D68" s="241" t="s">
        <v>16</v>
      </c>
      <c r="E68" s="26">
        <v>2026</v>
      </c>
      <c r="F68" s="26" t="s">
        <v>17</v>
      </c>
      <c r="G68" s="228">
        <v>880000</v>
      </c>
      <c r="H68" s="229"/>
      <c r="I68" s="230" t="s">
        <v>35</v>
      </c>
      <c r="J68" s="217" t="s">
        <v>84</v>
      </c>
      <c r="K68" s="229" t="s">
        <v>156</v>
      </c>
      <c r="L68" s="219"/>
      <c r="M68" s="219"/>
    </row>
    <row r="69" spans="1:13">
      <c r="A69" s="242" t="s">
        <v>157</v>
      </c>
      <c r="B69" s="13">
        <v>1583</v>
      </c>
      <c r="C69" s="13" t="s">
        <v>158</v>
      </c>
      <c r="D69" s="243" t="s">
        <v>34</v>
      </c>
      <c r="E69" s="243">
        <v>2025</v>
      </c>
      <c r="F69" s="243" t="s">
        <v>17</v>
      </c>
      <c r="G69" s="244">
        <v>352000</v>
      </c>
      <c r="H69" s="245">
        <v>46023</v>
      </c>
      <c r="I69" s="246" t="s">
        <v>35</v>
      </c>
      <c r="J69" s="246" t="s">
        <v>18</v>
      </c>
      <c r="K69" s="246" t="s">
        <v>159</v>
      </c>
      <c r="L69" s="247" t="s">
        <v>142</v>
      </c>
      <c r="M69" s="247"/>
    </row>
    <row r="70" spans="1:13">
      <c r="A70" s="242"/>
      <c r="B70" s="13"/>
      <c r="C70" s="13"/>
      <c r="D70" s="243"/>
      <c r="E70" s="243"/>
      <c r="F70" s="243"/>
      <c r="G70" s="244"/>
      <c r="H70" s="245"/>
      <c r="I70" s="246"/>
      <c r="J70" s="246"/>
      <c r="K70" s="246"/>
      <c r="L70" s="247"/>
      <c r="M70" s="247"/>
    </row>
    <row r="71" spans="1:13">
      <c r="A71" s="242"/>
      <c r="B71" s="13"/>
      <c r="C71" s="13"/>
      <c r="D71" s="13" t="s">
        <v>16</v>
      </c>
      <c r="E71" s="13">
        <v>2026</v>
      </c>
      <c r="F71" s="13" t="s">
        <v>17</v>
      </c>
      <c r="G71" s="248">
        <v>1232000</v>
      </c>
      <c r="H71" s="245">
        <v>46023</v>
      </c>
      <c r="I71" s="246" t="s">
        <v>35</v>
      </c>
      <c r="J71" s="246" t="s">
        <v>18</v>
      </c>
      <c r="K71" s="245"/>
      <c r="L71" s="247"/>
      <c r="M71" s="247"/>
    </row>
    <row r="72" spans="1:13">
      <c r="A72" s="242"/>
      <c r="B72" s="13"/>
      <c r="C72" s="13"/>
      <c r="D72" s="13"/>
      <c r="E72" s="13"/>
      <c r="F72" s="13"/>
      <c r="G72" s="248"/>
      <c r="H72" s="245"/>
      <c r="I72" s="246"/>
      <c r="J72" s="246"/>
      <c r="K72" s="245"/>
      <c r="L72" s="247"/>
      <c r="M72" s="247"/>
    </row>
    <row r="73" spans="1:13" ht="19.5">
      <c r="A73" s="237" t="s">
        <v>160</v>
      </c>
      <c r="B73" s="238">
        <v>3111</v>
      </c>
      <c r="C73" s="238"/>
      <c r="D73" s="26" t="s">
        <v>27</v>
      </c>
      <c r="E73" s="26">
        <v>2026</v>
      </c>
      <c r="F73" s="26" t="s">
        <v>17</v>
      </c>
      <c r="G73" s="228">
        <v>310000</v>
      </c>
      <c r="H73" s="229">
        <v>46023</v>
      </c>
      <c r="I73" s="230" t="s">
        <v>35</v>
      </c>
      <c r="J73" s="217" t="s">
        <v>24</v>
      </c>
      <c r="K73" s="229" t="s">
        <v>145</v>
      </c>
      <c r="L73" s="219" t="s">
        <v>142</v>
      </c>
      <c r="M73" s="219"/>
    </row>
    <row r="74" spans="1:13" ht="19.5">
      <c r="A74" s="237"/>
      <c r="B74" s="238"/>
      <c r="C74" s="238"/>
      <c r="D74" s="26" t="s">
        <v>57</v>
      </c>
      <c r="E74" s="26">
        <v>2027</v>
      </c>
      <c r="F74" s="26" t="s">
        <v>17</v>
      </c>
      <c r="G74" s="249">
        <v>176000</v>
      </c>
      <c r="H74" s="217"/>
      <c r="I74" s="218" t="s">
        <v>35</v>
      </c>
      <c r="J74" s="217" t="s">
        <v>24</v>
      </c>
      <c r="K74" s="217" t="s">
        <v>156</v>
      </c>
      <c r="L74" s="250" t="s">
        <v>142</v>
      </c>
      <c r="M74" s="251"/>
    </row>
    <row r="75" spans="1:13" ht="19.5">
      <c r="A75" s="237"/>
      <c r="B75" s="238"/>
      <c r="C75" s="238"/>
      <c r="D75" s="26" t="s">
        <v>34</v>
      </c>
      <c r="E75" s="26">
        <v>2028</v>
      </c>
      <c r="F75" s="26" t="s">
        <v>17</v>
      </c>
      <c r="G75" s="228">
        <v>528000</v>
      </c>
      <c r="H75" s="229"/>
      <c r="I75" s="230" t="s">
        <v>35</v>
      </c>
      <c r="J75" s="217" t="s">
        <v>24</v>
      </c>
      <c r="K75" s="229" t="s">
        <v>156</v>
      </c>
      <c r="L75" s="219" t="s">
        <v>142</v>
      </c>
      <c r="M75" s="219"/>
    </row>
    <row r="76" spans="1:13" ht="19.5">
      <c r="A76" s="237"/>
      <c r="B76" s="238"/>
      <c r="C76" s="238"/>
      <c r="D76" s="26" t="s">
        <v>16</v>
      </c>
      <c r="E76" s="26">
        <v>2029</v>
      </c>
      <c r="F76" s="26" t="s">
        <v>17</v>
      </c>
      <c r="G76" s="228">
        <v>660000</v>
      </c>
      <c r="H76" s="229"/>
      <c r="I76" s="230" t="s">
        <v>35</v>
      </c>
      <c r="J76" s="217" t="s">
        <v>24</v>
      </c>
      <c r="K76" s="229" t="s">
        <v>156</v>
      </c>
      <c r="L76" s="219" t="s">
        <v>142</v>
      </c>
      <c r="M76" s="219"/>
    </row>
    <row r="77" spans="1:13" ht="19.5">
      <c r="A77" s="252" t="s">
        <v>161</v>
      </c>
      <c r="B77" s="13">
        <v>3109</v>
      </c>
      <c r="C77" s="13"/>
      <c r="D77" s="253" t="s">
        <v>27</v>
      </c>
      <c r="E77" s="45">
        <v>2025</v>
      </c>
      <c r="F77" s="45" t="s">
        <v>117</v>
      </c>
      <c r="G77" s="232">
        <v>132000</v>
      </c>
      <c r="H77" s="226">
        <v>46199</v>
      </c>
      <c r="I77" s="234" t="s">
        <v>35</v>
      </c>
      <c r="J77" s="226" t="s">
        <v>24</v>
      </c>
      <c r="K77" s="35" t="s">
        <v>145</v>
      </c>
      <c r="L77" s="236" t="s">
        <v>142</v>
      </c>
      <c r="M77" s="236"/>
    </row>
    <row r="78" spans="1:13" ht="19.5">
      <c r="A78" s="252"/>
      <c r="B78" s="13"/>
      <c r="C78" s="13"/>
      <c r="D78" s="254" t="s">
        <v>16</v>
      </c>
      <c r="E78" s="35">
        <v>2027</v>
      </c>
      <c r="F78" s="35" t="s">
        <v>117</v>
      </c>
      <c r="G78" s="255">
        <v>792000</v>
      </c>
      <c r="H78" s="226">
        <v>46539</v>
      </c>
      <c r="I78" s="234" t="s">
        <v>35</v>
      </c>
      <c r="J78" s="226" t="s">
        <v>24</v>
      </c>
      <c r="K78" s="35" t="s">
        <v>156</v>
      </c>
      <c r="L78" s="236"/>
      <c r="M78" s="236"/>
    </row>
    <row r="79" spans="1:13" ht="24.75">
      <c r="A79" s="9" t="s">
        <v>162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1"/>
    </row>
    <row r="80" spans="1:13" ht="19.5">
      <c r="A80" s="256" t="s">
        <v>163</v>
      </c>
      <c r="B80" s="257">
        <v>188</v>
      </c>
      <c r="C80" s="258" t="s">
        <v>164</v>
      </c>
      <c r="D80" s="259" t="s">
        <v>16</v>
      </c>
      <c r="E80" s="260">
        <v>2025</v>
      </c>
      <c r="F80" s="261" t="s">
        <v>17</v>
      </c>
      <c r="G80" s="262">
        <v>11368000</v>
      </c>
      <c r="H80" s="263"/>
      <c r="I80" s="258"/>
      <c r="J80" s="258" t="s">
        <v>18</v>
      </c>
      <c r="K80" s="264" t="s">
        <v>165</v>
      </c>
      <c r="L80" s="265" t="s">
        <v>166</v>
      </c>
      <c r="M80" s="266" t="s">
        <v>167</v>
      </c>
    </row>
    <row r="81" spans="1:13" ht="19.5">
      <c r="A81" s="267" t="s">
        <v>168</v>
      </c>
      <c r="B81" s="268">
        <v>2214</v>
      </c>
      <c r="C81" s="269" t="s">
        <v>169</v>
      </c>
      <c r="D81" s="270" t="s">
        <v>31</v>
      </c>
      <c r="E81" s="271">
        <v>2025</v>
      </c>
      <c r="F81" s="270" t="s">
        <v>17</v>
      </c>
      <c r="G81" s="272">
        <v>1220000</v>
      </c>
      <c r="H81" s="273"/>
      <c r="I81" s="274"/>
      <c r="J81" s="274" t="s">
        <v>18</v>
      </c>
      <c r="K81" s="275" t="s">
        <v>170</v>
      </c>
      <c r="L81" s="276" t="s">
        <v>166</v>
      </c>
      <c r="M81" s="277" t="s">
        <v>171</v>
      </c>
    </row>
    <row r="82" spans="1:13" ht="19.5">
      <c r="A82" s="278"/>
      <c r="B82" s="279"/>
      <c r="C82" s="280"/>
      <c r="D82" s="270" t="s">
        <v>16</v>
      </c>
      <c r="E82" s="271">
        <v>2025</v>
      </c>
      <c r="F82" s="270" t="s">
        <v>17</v>
      </c>
      <c r="G82" s="272">
        <v>10780000</v>
      </c>
      <c r="H82" s="281"/>
      <c r="I82" s="274" t="s">
        <v>35</v>
      </c>
      <c r="J82" s="274" t="s">
        <v>18</v>
      </c>
      <c r="K82" s="275" t="s">
        <v>172</v>
      </c>
      <c r="L82" s="276" t="s">
        <v>166</v>
      </c>
      <c r="M82" s="277" t="s">
        <v>173</v>
      </c>
    </row>
    <row r="83" spans="1:13" ht="19.5">
      <c r="A83" s="282" t="s">
        <v>174</v>
      </c>
      <c r="B83" s="283">
        <v>1271</v>
      </c>
      <c r="C83" s="284" t="s">
        <v>175</v>
      </c>
      <c r="D83" s="285" t="s">
        <v>27</v>
      </c>
      <c r="E83" s="286">
        <v>2025</v>
      </c>
      <c r="F83" s="285" t="s">
        <v>17</v>
      </c>
      <c r="G83" s="287">
        <v>448000</v>
      </c>
      <c r="H83" s="288">
        <v>45839</v>
      </c>
      <c r="I83" s="289"/>
      <c r="J83" s="289" t="s">
        <v>18</v>
      </c>
      <c r="K83" s="290" t="s">
        <v>176</v>
      </c>
      <c r="L83" s="291" t="s">
        <v>142</v>
      </c>
      <c r="M83" s="292"/>
    </row>
    <row r="84" spans="1:13" ht="19.5">
      <c r="A84" s="293"/>
      <c r="B84" s="294"/>
      <c r="C84" s="295"/>
      <c r="D84" s="285" t="s">
        <v>34</v>
      </c>
      <c r="E84" s="286">
        <v>2025</v>
      </c>
      <c r="F84" s="285" t="s">
        <v>17</v>
      </c>
      <c r="G84" s="287">
        <v>1520000</v>
      </c>
      <c r="H84" s="288"/>
      <c r="I84" s="289"/>
      <c r="J84" s="289" t="s">
        <v>18</v>
      </c>
      <c r="K84" s="290" t="s">
        <v>177</v>
      </c>
      <c r="L84" s="291" t="s">
        <v>166</v>
      </c>
      <c r="M84" s="292" t="s">
        <v>178</v>
      </c>
    </row>
    <row r="85" spans="1:13" ht="19.5">
      <c r="A85" s="296"/>
      <c r="B85" s="297"/>
      <c r="C85" s="298"/>
      <c r="D85" s="285" t="s">
        <v>16</v>
      </c>
      <c r="E85" s="286">
        <v>2025</v>
      </c>
      <c r="F85" s="285" t="s">
        <v>17</v>
      </c>
      <c r="G85" s="287">
        <v>5020000</v>
      </c>
      <c r="H85" s="288"/>
      <c r="I85" s="289" t="s">
        <v>35</v>
      </c>
      <c r="J85" s="289" t="s">
        <v>18</v>
      </c>
      <c r="K85" s="299" t="s">
        <v>179</v>
      </c>
      <c r="L85" s="291" t="s">
        <v>166</v>
      </c>
      <c r="M85" s="300" t="s">
        <v>173</v>
      </c>
    </row>
    <row r="86" spans="1:13" ht="19.5">
      <c r="A86" s="267" t="s">
        <v>180</v>
      </c>
      <c r="B86" s="268">
        <v>3042</v>
      </c>
      <c r="C86" s="301" t="s">
        <v>181</v>
      </c>
      <c r="D86" s="274" t="s">
        <v>27</v>
      </c>
      <c r="E86" s="302">
        <v>2024</v>
      </c>
      <c r="F86" s="274" t="s">
        <v>17</v>
      </c>
      <c r="G86" s="303">
        <v>120000</v>
      </c>
      <c r="H86" s="304">
        <v>45534</v>
      </c>
      <c r="I86" s="305"/>
      <c r="J86" s="274" t="s">
        <v>182</v>
      </c>
      <c r="K86" s="306" t="s">
        <v>183</v>
      </c>
      <c r="L86" s="276" t="s">
        <v>142</v>
      </c>
      <c r="M86" s="277"/>
    </row>
    <row r="87" spans="1:13" ht="19.5">
      <c r="A87" s="307"/>
      <c r="B87" s="308"/>
      <c r="C87" s="309"/>
      <c r="D87" s="270" t="s">
        <v>57</v>
      </c>
      <c r="E87" s="271">
        <v>2025</v>
      </c>
      <c r="F87" s="270" t="s">
        <v>17</v>
      </c>
      <c r="G87" s="272">
        <v>24000</v>
      </c>
      <c r="H87" s="273"/>
      <c r="I87" s="274"/>
      <c r="J87" s="274" t="s">
        <v>182</v>
      </c>
      <c r="K87" s="306" t="s">
        <v>184</v>
      </c>
      <c r="L87" s="276" t="s">
        <v>166</v>
      </c>
      <c r="M87" s="277" t="s">
        <v>171</v>
      </c>
    </row>
    <row r="88" spans="1:13" ht="19.5">
      <c r="A88" s="307"/>
      <c r="B88" s="308"/>
      <c r="C88" s="309"/>
      <c r="D88" s="270" t="s">
        <v>34</v>
      </c>
      <c r="E88" s="271">
        <v>2025</v>
      </c>
      <c r="F88" s="270" t="s">
        <v>17</v>
      </c>
      <c r="G88" s="272">
        <v>24000</v>
      </c>
      <c r="H88" s="273"/>
      <c r="I88" s="274"/>
      <c r="J88" s="274" t="s">
        <v>24</v>
      </c>
      <c r="K88" s="306" t="s">
        <v>185</v>
      </c>
      <c r="L88" s="276" t="s">
        <v>166</v>
      </c>
      <c r="M88" s="277" t="s">
        <v>178</v>
      </c>
    </row>
    <row r="89" spans="1:13" ht="19.5">
      <c r="A89" s="278"/>
      <c r="B89" s="279"/>
      <c r="C89" s="310"/>
      <c r="D89" s="274" t="s">
        <v>16</v>
      </c>
      <c r="E89" s="302">
        <v>2026</v>
      </c>
      <c r="F89" s="274" t="s">
        <v>17</v>
      </c>
      <c r="G89" s="303">
        <v>120000</v>
      </c>
      <c r="H89" s="281"/>
      <c r="I89" s="274" t="s">
        <v>35</v>
      </c>
      <c r="J89" s="274" t="s">
        <v>24</v>
      </c>
      <c r="K89" s="306" t="s">
        <v>186</v>
      </c>
      <c r="L89" s="276" t="s">
        <v>33</v>
      </c>
      <c r="M89" s="277"/>
    </row>
    <row r="90" spans="1:13" ht="19.5">
      <c r="A90" s="311" t="s">
        <v>187</v>
      </c>
      <c r="B90" s="312">
        <v>436</v>
      </c>
      <c r="C90" s="313" t="s">
        <v>188</v>
      </c>
      <c r="D90" s="258" t="s">
        <v>144</v>
      </c>
      <c r="E90" s="314">
        <v>2024</v>
      </c>
      <c r="F90" s="258" t="s">
        <v>17</v>
      </c>
      <c r="G90" s="315">
        <v>200000</v>
      </c>
      <c r="H90" s="316">
        <v>45551</v>
      </c>
      <c r="I90" s="317" t="s">
        <v>28</v>
      </c>
      <c r="J90" s="318" t="s">
        <v>182</v>
      </c>
      <c r="K90" s="264" t="s">
        <v>189</v>
      </c>
      <c r="L90" s="265" t="s">
        <v>142</v>
      </c>
      <c r="M90" s="266"/>
    </row>
    <row r="91" spans="1:13" ht="19.5">
      <c r="A91" s="319"/>
      <c r="B91" s="320"/>
      <c r="C91" s="321"/>
      <c r="D91" s="259" t="s">
        <v>190</v>
      </c>
      <c r="E91" s="260">
        <v>2025</v>
      </c>
      <c r="F91" s="259" t="s">
        <v>17</v>
      </c>
      <c r="G91" s="322">
        <v>150000</v>
      </c>
      <c r="H91" s="316">
        <v>45778</v>
      </c>
      <c r="I91" s="317" t="s">
        <v>28</v>
      </c>
      <c r="J91" s="318"/>
      <c r="K91" s="264" t="s">
        <v>191</v>
      </c>
      <c r="L91" s="265" t="s">
        <v>142</v>
      </c>
      <c r="M91" s="266"/>
    </row>
    <row r="92" spans="1:13" ht="31.5">
      <c r="A92" s="323" t="s">
        <v>192</v>
      </c>
      <c r="B92" s="302">
        <v>213</v>
      </c>
      <c r="C92" s="274" t="s">
        <v>193</v>
      </c>
      <c r="D92" s="270" t="s">
        <v>16</v>
      </c>
      <c r="E92" s="271">
        <v>2025</v>
      </c>
      <c r="F92" s="270" t="s">
        <v>17</v>
      </c>
      <c r="G92" s="272">
        <v>3696000</v>
      </c>
      <c r="H92" s="273" t="s">
        <v>194</v>
      </c>
      <c r="I92" s="274"/>
      <c r="J92" s="274" t="s">
        <v>18</v>
      </c>
      <c r="K92" s="324" t="s">
        <v>195</v>
      </c>
      <c r="L92" s="276" t="s">
        <v>142</v>
      </c>
      <c r="M92" s="277"/>
    </row>
    <row r="93" spans="1:13" ht="19.5">
      <c r="A93" s="311" t="s">
        <v>196</v>
      </c>
      <c r="B93" s="325">
        <v>230</v>
      </c>
      <c r="C93" s="326" t="s">
        <v>197</v>
      </c>
      <c r="D93" s="258" t="s">
        <v>27</v>
      </c>
      <c r="E93" s="314">
        <v>2024</v>
      </c>
      <c r="F93" s="258" t="s">
        <v>17</v>
      </c>
      <c r="G93" s="315">
        <v>928000</v>
      </c>
      <c r="H93" s="263">
        <v>45350</v>
      </c>
      <c r="I93" s="317" t="s">
        <v>28</v>
      </c>
      <c r="J93" s="258" t="s">
        <v>24</v>
      </c>
      <c r="K93" s="327" t="s">
        <v>198</v>
      </c>
      <c r="L93" s="265" t="s">
        <v>142</v>
      </c>
      <c r="M93" s="266"/>
    </row>
    <row r="94" spans="1:13" ht="19.5">
      <c r="A94" s="328"/>
      <c r="B94" s="329"/>
      <c r="C94" s="330"/>
      <c r="D94" s="259" t="s">
        <v>57</v>
      </c>
      <c r="E94" s="331">
        <v>2025</v>
      </c>
      <c r="F94" s="259" t="s">
        <v>17</v>
      </c>
      <c r="G94" s="322">
        <v>664000</v>
      </c>
      <c r="H94" s="332"/>
      <c r="I94" s="317"/>
      <c r="J94" s="258" t="s">
        <v>24</v>
      </c>
      <c r="K94" s="333" t="s">
        <v>199</v>
      </c>
      <c r="L94" s="265" t="s">
        <v>166</v>
      </c>
      <c r="M94" s="292" t="s">
        <v>171</v>
      </c>
    </row>
    <row r="95" spans="1:13" ht="31.5">
      <c r="A95" s="328"/>
      <c r="B95" s="329"/>
      <c r="C95" s="330"/>
      <c r="D95" s="258" t="s">
        <v>34</v>
      </c>
      <c r="E95" s="257">
        <v>2026</v>
      </c>
      <c r="F95" s="258" t="s">
        <v>17</v>
      </c>
      <c r="G95" s="315">
        <v>2080000</v>
      </c>
      <c r="H95" s="334"/>
      <c r="I95" s="317" t="s">
        <v>200</v>
      </c>
      <c r="J95" s="335" t="s">
        <v>24</v>
      </c>
      <c r="K95" s="336"/>
      <c r="L95" s="337" t="s">
        <v>142</v>
      </c>
      <c r="M95" s="266"/>
    </row>
    <row r="96" spans="1:13" ht="31.5">
      <c r="A96" s="319"/>
      <c r="B96" s="338"/>
      <c r="C96" s="339"/>
      <c r="D96" s="258" t="s">
        <v>16</v>
      </c>
      <c r="E96" s="257">
        <v>2027</v>
      </c>
      <c r="F96" s="258" t="s">
        <v>17</v>
      </c>
      <c r="G96" s="315">
        <v>6008000</v>
      </c>
      <c r="H96" s="334"/>
      <c r="I96" s="317" t="s">
        <v>200</v>
      </c>
      <c r="J96" s="258" t="s">
        <v>24</v>
      </c>
      <c r="K96" s="336"/>
      <c r="L96" s="337" t="s">
        <v>142</v>
      </c>
      <c r="M96" s="266"/>
    </row>
    <row r="97" spans="1:13" ht="31.5">
      <c r="A97" s="267" t="s">
        <v>201</v>
      </c>
      <c r="B97" s="268">
        <v>3069</v>
      </c>
      <c r="C97" s="340" t="s">
        <v>202</v>
      </c>
      <c r="D97" s="274" t="s">
        <v>27</v>
      </c>
      <c r="E97" s="302">
        <v>2024</v>
      </c>
      <c r="F97" s="274" t="s">
        <v>17</v>
      </c>
      <c r="G97" s="303">
        <v>335200</v>
      </c>
      <c r="H97" s="273">
        <v>45364</v>
      </c>
      <c r="I97" s="305" t="s">
        <v>203</v>
      </c>
      <c r="J97" s="274" t="s">
        <v>24</v>
      </c>
      <c r="K97" s="306" t="s">
        <v>204</v>
      </c>
      <c r="L97" s="341" t="s">
        <v>142</v>
      </c>
      <c r="M97" s="277"/>
    </row>
    <row r="98" spans="1:13" ht="19.5">
      <c r="A98" s="307"/>
      <c r="B98" s="308"/>
      <c r="C98" s="342"/>
      <c r="D98" s="270" t="s">
        <v>57</v>
      </c>
      <c r="E98" s="271">
        <v>2025</v>
      </c>
      <c r="F98" s="270" t="s">
        <v>17</v>
      </c>
      <c r="G98" s="272">
        <v>44000</v>
      </c>
      <c r="H98" s="343"/>
      <c r="I98" s="305"/>
      <c r="J98" s="274" t="s">
        <v>24</v>
      </c>
      <c r="K98" s="306" t="s">
        <v>205</v>
      </c>
      <c r="L98" s="341" t="s">
        <v>166</v>
      </c>
      <c r="M98" s="277" t="s">
        <v>171</v>
      </c>
    </row>
    <row r="99" spans="1:13" ht="31.5">
      <c r="A99" s="307"/>
      <c r="B99" s="308"/>
      <c r="C99" s="342"/>
      <c r="D99" s="274" t="s">
        <v>34</v>
      </c>
      <c r="E99" s="302">
        <v>2026</v>
      </c>
      <c r="F99" s="274" t="s">
        <v>17</v>
      </c>
      <c r="G99" s="303">
        <v>128000</v>
      </c>
      <c r="H99" s="343"/>
      <c r="I99" s="305" t="s">
        <v>200</v>
      </c>
      <c r="J99" s="274" t="s">
        <v>24</v>
      </c>
      <c r="K99" s="344"/>
      <c r="L99" s="341" t="s">
        <v>142</v>
      </c>
      <c r="M99" s="277"/>
    </row>
    <row r="100" spans="1:13" ht="31.5">
      <c r="A100" s="278"/>
      <c r="B100" s="279"/>
      <c r="C100" s="345"/>
      <c r="D100" s="274" t="s">
        <v>16</v>
      </c>
      <c r="E100" s="302">
        <v>2027</v>
      </c>
      <c r="F100" s="274" t="s">
        <v>17</v>
      </c>
      <c r="G100" s="303">
        <v>1728000</v>
      </c>
      <c r="H100" s="343"/>
      <c r="I100" s="305" t="s">
        <v>200</v>
      </c>
      <c r="J100" s="274" t="s">
        <v>24</v>
      </c>
      <c r="K100" s="344"/>
      <c r="L100" s="341" t="s">
        <v>142</v>
      </c>
      <c r="M100" s="277"/>
    </row>
    <row r="101" spans="1:13" ht="19.5">
      <c r="A101" s="256" t="s">
        <v>206</v>
      </c>
      <c r="B101" s="346">
        <v>1879</v>
      </c>
      <c r="C101" s="347" t="s">
        <v>207</v>
      </c>
      <c r="D101" s="259" t="s">
        <v>16</v>
      </c>
      <c r="E101" s="331">
        <v>2025</v>
      </c>
      <c r="F101" s="259" t="s">
        <v>17</v>
      </c>
      <c r="G101" s="322">
        <v>17288000</v>
      </c>
      <c r="H101" s="334"/>
      <c r="I101" s="317"/>
      <c r="J101" s="258" t="s">
        <v>18</v>
      </c>
      <c r="K101" s="327" t="s">
        <v>208</v>
      </c>
      <c r="L101" s="337" t="s">
        <v>166</v>
      </c>
      <c r="M101" s="300" t="s">
        <v>173</v>
      </c>
    </row>
    <row r="102" spans="1:13" ht="24.75">
      <c r="A102" s="9" t="s">
        <v>209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1"/>
    </row>
    <row r="103" spans="1:13" ht="19.5">
      <c r="A103" s="348" t="s">
        <v>210</v>
      </c>
      <c r="B103" s="349">
        <v>2479</v>
      </c>
      <c r="C103" s="349" t="s">
        <v>211</v>
      </c>
      <c r="D103" s="350" t="s">
        <v>16</v>
      </c>
      <c r="E103" s="167">
        <v>2025</v>
      </c>
      <c r="F103" s="351" t="s">
        <v>17</v>
      </c>
      <c r="G103" s="352">
        <v>2330799</v>
      </c>
      <c r="H103" s="353">
        <v>46357</v>
      </c>
      <c r="I103" s="119" t="s">
        <v>35</v>
      </c>
      <c r="J103" s="226" t="s">
        <v>18</v>
      </c>
      <c r="K103" s="354" t="s">
        <v>212</v>
      </c>
      <c r="L103" s="355" t="s">
        <v>213</v>
      </c>
      <c r="M103" s="355">
        <v>2026</v>
      </c>
    </row>
    <row r="104" spans="1:13" ht="19.5">
      <c r="A104" s="356"/>
      <c r="B104" s="357"/>
      <c r="C104" s="357"/>
      <c r="D104" s="350" t="s">
        <v>16</v>
      </c>
      <c r="E104" s="167">
        <v>2025</v>
      </c>
      <c r="F104" s="358" t="s">
        <v>70</v>
      </c>
      <c r="G104" s="359">
        <v>118000</v>
      </c>
      <c r="H104" s="353">
        <v>46357</v>
      </c>
      <c r="I104" s="360" t="s">
        <v>35</v>
      </c>
      <c r="J104" s="226" t="s">
        <v>18</v>
      </c>
      <c r="K104" s="354" t="s">
        <v>212</v>
      </c>
      <c r="L104" s="355" t="s">
        <v>213</v>
      </c>
      <c r="M104" s="355">
        <v>2026</v>
      </c>
    </row>
    <row r="105" spans="1:13" ht="24.75">
      <c r="A105" s="9" t="s">
        <v>214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1"/>
    </row>
    <row r="106" spans="1:13" ht="31.5">
      <c r="A106" s="361" t="s">
        <v>215</v>
      </c>
      <c r="B106" s="109">
        <v>2981</v>
      </c>
      <c r="C106" s="109" t="s">
        <v>216</v>
      </c>
      <c r="D106" s="26" t="s">
        <v>57</v>
      </c>
      <c r="E106" s="26">
        <v>2026</v>
      </c>
      <c r="F106" s="26" t="s">
        <v>17</v>
      </c>
      <c r="G106" s="228">
        <v>139000</v>
      </c>
      <c r="H106" s="362"/>
      <c r="I106" s="362" t="s">
        <v>35</v>
      </c>
      <c r="J106" s="218" t="s">
        <v>38</v>
      </c>
      <c r="K106" s="363"/>
      <c r="L106" s="364" t="s">
        <v>33</v>
      </c>
      <c r="M106" s="365"/>
    </row>
    <row r="107" spans="1:13" ht="31.5">
      <c r="A107" s="366"/>
      <c r="B107" s="112"/>
      <c r="C107" s="112"/>
      <c r="D107" s="26" t="s">
        <v>34</v>
      </c>
      <c r="E107" s="26">
        <v>2027</v>
      </c>
      <c r="F107" s="26" t="s">
        <v>17</v>
      </c>
      <c r="G107" s="228">
        <v>139000</v>
      </c>
      <c r="H107" s="362"/>
      <c r="I107" s="362" t="s">
        <v>35</v>
      </c>
      <c r="J107" s="218" t="s">
        <v>38</v>
      </c>
      <c r="K107" s="363"/>
      <c r="L107" s="364" t="s">
        <v>33</v>
      </c>
      <c r="M107" s="365"/>
    </row>
    <row r="108" spans="1:13" ht="31.5">
      <c r="A108" s="367"/>
      <c r="B108" s="89"/>
      <c r="C108" s="89"/>
      <c r="D108" s="26" t="s">
        <v>16</v>
      </c>
      <c r="E108" s="26">
        <v>2028</v>
      </c>
      <c r="F108" s="26" t="s">
        <v>17</v>
      </c>
      <c r="G108" s="228">
        <v>500000</v>
      </c>
      <c r="H108" s="362"/>
      <c r="I108" s="362" t="s">
        <v>35</v>
      </c>
      <c r="J108" s="218" t="s">
        <v>38</v>
      </c>
      <c r="K108" s="368"/>
      <c r="L108" s="364" t="s">
        <v>33</v>
      </c>
      <c r="M108" s="365"/>
    </row>
    <row r="109" spans="1:13" ht="19.5">
      <c r="A109" s="369" t="s">
        <v>217</v>
      </c>
      <c r="B109" s="370">
        <v>321</v>
      </c>
      <c r="C109" s="370" t="s">
        <v>218</v>
      </c>
      <c r="D109" s="371" t="s">
        <v>34</v>
      </c>
      <c r="E109" s="371">
        <v>2025</v>
      </c>
      <c r="F109" s="371" t="s">
        <v>17</v>
      </c>
      <c r="G109" s="372">
        <v>3100000</v>
      </c>
      <c r="H109" s="373"/>
      <c r="I109" s="373"/>
      <c r="J109" s="226" t="s">
        <v>18</v>
      </c>
      <c r="K109" s="374" t="s">
        <v>219</v>
      </c>
      <c r="L109" s="375" t="s">
        <v>33</v>
      </c>
      <c r="M109" s="376"/>
    </row>
    <row r="110" spans="1:13" ht="19.5">
      <c r="A110" s="377"/>
      <c r="B110" s="378"/>
      <c r="C110" s="378"/>
      <c r="D110" s="371" t="s">
        <v>16</v>
      </c>
      <c r="E110" s="371">
        <v>2025</v>
      </c>
      <c r="F110" s="371" t="s">
        <v>17</v>
      </c>
      <c r="G110" s="372">
        <v>11455000</v>
      </c>
      <c r="H110" s="373"/>
      <c r="I110" s="373"/>
      <c r="J110" s="226" t="s">
        <v>18</v>
      </c>
      <c r="K110" s="374" t="s">
        <v>220</v>
      </c>
      <c r="L110" s="375" t="s">
        <v>33</v>
      </c>
      <c r="M110" s="376"/>
    </row>
    <row r="111" spans="1:13" ht="31.5">
      <c r="A111" s="361" t="s">
        <v>221</v>
      </c>
      <c r="B111" s="109">
        <v>2175</v>
      </c>
      <c r="C111" s="109" t="s">
        <v>222</v>
      </c>
      <c r="D111" s="26" t="s">
        <v>31</v>
      </c>
      <c r="E111" s="26">
        <v>2024</v>
      </c>
      <c r="F111" s="26" t="s">
        <v>17</v>
      </c>
      <c r="G111" s="228">
        <v>239676</v>
      </c>
      <c r="H111" s="379">
        <v>45551</v>
      </c>
      <c r="I111" s="379" t="s">
        <v>28</v>
      </c>
      <c r="J111" s="217"/>
      <c r="K111" s="380" t="s">
        <v>223</v>
      </c>
      <c r="L111" s="364" t="s">
        <v>33</v>
      </c>
      <c r="M111" s="365"/>
    </row>
    <row r="112" spans="1:13" ht="31.5">
      <c r="A112" s="366"/>
      <c r="B112" s="112"/>
      <c r="C112" s="112"/>
      <c r="D112" s="26" t="s">
        <v>31</v>
      </c>
      <c r="E112" s="26">
        <v>2024</v>
      </c>
      <c r="F112" s="26" t="s">
        <v>70</v>
      </c>
      <c r="G112" s="228">
        <v>340324</v>
      </c>
      <c r="H112" s="379">
        <v>45551</v>
      </c>
      <c r="I112" s="379" t="s">
        <v>28</v>
      </c>
      <c r="J112" s="217"/>
      <c r="K112" s="380" t="s">
        <v>223</v>
      </c>
      <c r="L112" s="364" t="s">
        <v>33</v>
      </c>
      <c r="M112" s="365"/>
    </row>
    <row r="113" spans="1:13" ht="19.5">
      <c r="A113" s="366"/>
      <c r="B113" s="112"/>
      <c r="C113" s="112"/>
      <c r="D113" s="27" t="s">
        <v>34</v>
      </c>
      <c r="E113" s="27">
        <v>2025</v>
      </c>
      <c r="F113" s="27" t="s">
        <v>17</v>
      </c>
      <c r="G113" s="240">
        <v>750000</v>
      </c>
      <c r="H113" s="379"/>
      <c r="I113" s="379"/>
      <c r="J113" s="217" t="s">
        <v>18</v>
      </c>
      <c r="K113" s="381" t="s">
        <v>224</v>
      </c>
      <c r="L113" s="364" t="s">
        <v>33</v>
      </c>
      <c r="M113" s="365"/>
    </row>
    <row r="114" spans="1:13" ht="19.5">
      <c r="A114" s="367"/>
      <c r="B114" s="89"/>
      <c r="C114" s="89"/>
      <c r="D114" s="26" t="s">
        <v>16</v>
      </c>
      <c r="E114" s="26">
        <v>2026</v>
      </c>
      <c r="F114" s="26" t="s">
        <v>17</v>
      </c>
      <c r="G114" s="382">
        <v>1458383</v>
      </c>
      <c r="H114" s="379"/>
      <c r="I114" s="379" t="s">
        <v>35</v>
      </c>
      <c r="J114" s="217" t="s">
        <v>18</v>
      </c>
      <c r="K114" s="381"/>
      <c r="L114" s="364" t="s">
        <v>33</v>
      </c>
      <c r="M114" s="365"/>
    </row>
    <row r="115" spans="1:13" ht="37.5">
      <c r="A115" s="383" t="s">
        <v>225</v>
      </c>
      <c r="B115" s="34">
        <v>3141</v>
      </c>
      <c r="C115" s="34" t="s">
        <v>226</v>
      </c>
      <c r="D115" s="45" t="s">
        <v>27</v>
      </c>
      <c r="E115" s="45" t="s">
        <v>227</v>
      </c>
      <c r="F115" s="45" t="s">
        <v>17</v>
      </c>
      <c r="G115" s="232">
        <v>336000</v>
      </c>
      <c r="H115" s="384">
        <v>45401</v>
      </c>
      <c r="I115" s="384" t="s">
        <v>28</v>
      </c>
      <c r="J115" s="226" t="s">
        <v>24</v>
      </c>
      <c r="K115" s="385" t="s">
        <v>228</v>
      </c>
      <c r="L115" s="375" t="s">
        <v>33</v>
      </c>
      <c r="M115" s="376"/>
    </row>
    <row r="116" spans="1:13" ht="19.5">
      <c r="A116" s="386"/>
      <c r="B116" s="44"/>
      <c r="C116" s="44"/>
      <c r="D116" s="45" t="s">
        <v>57</v>
      </c>
      <c r="E116" s="45">
        <v>2025</v>
      </c>
      <c r="F116" s="45" t="s">
        <v>17</v>
      </c>
      <c r="G116" s="232">
        <v>733333</v>
      </c>
      <c r="H116" s="384"/>
      <c r="I116" s="384"/>
      <c r="J116" s="226" t="s">
        <v>24</v>
      </c>
      <c r="K116" s="387"/>
      <c r="L116" s="375" t="s">
        <v>33</v>
      </c>
      <c r="M116" s="376"/>
    </row>
    <row r="117" spans="1:13" ht="19.5">
      <c r="A117" s="386"/>
      <c r="B117" s="44"/>
      <c r="C117" s="44"/>
      <c r="D117" s="35" t="s">
        <v>34</v>
      </c>
      <c r="E117" s="35">
        <v>2026</v>
      </c>
      <c r="F117" s="35" t="s">
        <v>17</v>
      </c>
      <c r="G117" s="255">
        <v>622222</v>
      </c>
      <c r="H117" s="384"/>
      <c r="I117" s="384" t="s">
        <v>35</v>
      </c>
      <c r="J117" s="226" t="s">
        <v>24</v>
      </c>
      <c r="K117" s="387"/>
      <c r="L117" s="375" t="s">
        <v>33</v>
      </c>
      <c r="M117" s="376"/>
    </row>
    <row r="118" spans="1:13" ht="19.5">
      <c r="A118" s="388"/>
      <c r="B118" s="51"/>
      <c r="C118" s="51"/>
      <c r="D118" s="35" t="s">
        <v>16</v>
      </c>
      <c r="E118" s="35">
        <v>2028</v>
      </c>
      <c r="F118" s="35" t="s">
        <v>17</v>
      </c>
      <c r="G118" s="255">
        <v>1888889</v>
      </c>
      <c r="H118" s="384"/>
      <c r="I118" s="384" t="s">
        <v>35</v>
      </c>
      <c r="J118" s="226" t="s">
        <v>24</v>
      </c>
      <c r="K118" s="387"/>
      <c r="L118" s="375" t="s">
        <v>33</v>
      </c>
      <c r="M118" s="376"/>
    </row>
    <row r="119" spans="1:13" ht="31.5">
      <c r="A119" s="361" t="s">
        <v>229</v>
      </c>
      <c r="B119" s="109">
        <v>2615</v>
      </c>
      <c r="C119" s="109" t="s">
        <v>230</v>
      </c>
      <c r="D119" s="26" t="s">
        <v>27</v>
      </c>
      <c r="E119" s="26">
        <v>2024</v>
      </c>
      <c r="F119" s="26" t="s">
        <v>17</v>
      </c>
      <c r="G119" s="228">
        <v>325000</v>
      </c>
      <c r="H119" s="379" t="s">
        <v>231</v>
      </c>
      <c r="I119" s="379" t="s">
        <v>28</v>
      </c>
      <c r="J119" s="217" t="s">
        <v>24</v>
      </c>
      <c r="K119" s="380" t="s">
        <v>232</v>
      </c>
      <c r="L119" s="364" t="s">
        <v>33</v>
      </c>
      <c r="M119" s="365"/>
    </row>
    <row r="120" spans="1:13" ht="19.5">
      <c r="A120" s="366"/>
      <c r="B120" s="112"/>
      <c r="C120" s="112"/>
      <c r="D120" s="27" t="s">
        <v>57</v>
      </c>
      <c r="E120" s="27">
        <v>2025</v>
      </c>
      <c r="F120" s="27" t="s">
        <v>17</v>
      </c>
      <c r="G120" s="240">
        <v>490000</v>
      </c>
      <c r="H120" s="379"/>
      <c r="I120" s="379"/>
      <c r="J120" s="217" t="s">
        <v>24</v>
      </c>
      <c r="K120" s="363"/>
      <c r="L120" s="364" t="s">
        <v>33</v>
      </c>
      <c r="M120" s="365"/>
    </row>
    <row r="121" spans="1:13" ht="19.5">
      <c r="A121" s="366"/>
      <c r="B121" s="112"/>
      <c r="C121" s="112"/>
      <c r="D121" s="26" t="s">
        <v>34</v>
      </c>
      <c r="E121" s="26">
        <v>2026</v>
      </c>
      <c r="F121" s="26" t="s">
        <v>17</v>
      </c>
      <c r="G121" s="228">
        <v>664063</v>
      </c>
      <c r="H121" s="379"/>
      <c r="I121" s="379" t="s">
        <v>35</v>
      </c>
      <c r="J121" s="217" t="s">
        <v>24</v>
      </c>
      <c r="K121" s="363"/>
      <c r="L121" s="364" t="s">
        <v>33</v>
      </c>
      <c r="M121" s="365"/>
    </row>
    <row r="122" spans="1:13" ht="19.5">
      <c r="A122" s="367"/>
      <c r="B122" s="89"/>
      <c r="C122" s="89"/>
      <c r="D122" s="26" t="s">
        <v>16</v>
      </c>
      <c r="E122" s="26">
        <v>2027</v>
      </c>
      <c r="F122" s="26" t="s">
        <v>17</v>
      </c>
      <c r="G122" s="228">
        <v>2003125</v>
      </c>
      <c r="H122" s="379"/>
      <c r="I122" s="379" t="s">
        <v>35</v>
      </c>
      <c r="J122" s="217" t="s">
        <v>24</v>
      </c>
      <c r="K122" s="363"/>
      <c r="L122" s="364" t="s">
        <v>33</v>
      </c>
      <c r="M122" s="365"/>
    </row>
    <row r="123" spans="1:13" ht="24.75">
      <c r="A123" s="9" t="s">
        <v>233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1"/>
    </row>
    <row r="124" spans="1:13" ht="31.5">
      <c r="A124" s="389" t="s">
        <v>234</v>
      </c>
      <c r="B124" s="390">
        <v>2982</v>
      </c>
      <c r="C124" s="390" t="s">
        <v>235</v>
      </c>
      <c r="D124" s="157" t="s">
        <v>27</v>
      </c>
      <c r="E124" s="157">
        <v>2025</v>
      </c>
      <c r="F124" s="157" t="s">
        <v>17</v>
      </c>
      <c r="G124" s="391">
        <v>225000</v>
      </c>
      <c r="H124" s="392">
        <v>45901</v>
      </c>
      <c r="I124" s="393" t="s">
        <v>35</v>
      </c>
      <c r="J124" s="218" t="s">
        <v>38</v>
      </c>
      <c r="K124" s="394" t="s">
        <v>236</v>
      </c>
      <c r="L124" s="365" t="s">
        <v>33</v>
      </c>
      <c r="M124" s="365"/>
    </row>
    <row r="125" spans="1:13" ht="31.5">
      <c r="A125" s="395"/>
      <c r="B125" s="396"/>
      <c r="C125" s="396"/>
      <c r="D125" s="115" t="s">
        <v>34</v>
      </c>
      <c r="E125" s="115">
        <v>2026</v>
      </c>
      <c r="F125" s="115" t="s">
        <v>17</v>
      </c>
      <c r="G125" s="397">
        <v>57280</v>
      </c>
      <c r="H125" s="392">
        <v>46143</v>
      </c>
      <c r="I125" s="398" t="s">
        <v>35</v>
      </c>
      <c r="J125" s="218" t="s">
        <v>148</v>
      </c>
      <c r="K125" s="394" t="s">
        <v>24</v>
      </c>
      <c r="L125" s="365" t="s">
        <v>33</v>
      </c>
      <c r="M125" s="365"/>
    </row>
    <row r="126" spans="1:13" ht="31.5">
      <c r="A126" s="399"/>
      <c r="B126" s="178"/>
      <c r="C126" s="178"/>
      <c r="D126" s="115" t="s">
        <v>16</v>
      </c>
      <c r="E126" s="115">
        <v>2026</v>
      </c>
      <c r="F126" s="115" t="s">
        <v>17</v>
      </c>
      <c r="G126" s="397">
        <v>4008000</v>
      </c>
      <c r="H126" s="392">
        <v>46143</v>
      </c>
      <c r="I126" s="398" t="s">
        <v>35</v>
      </c>
      <c r="J126" s="218" t="s">
        <v>148</v>
      </c>
      <c r="K126" s="394" t="s">
        <v>24</v>
      </c>
      <c r="L126" s="365" t="s">
        <v>33</v>
      </c>
      <c r="M126" s="365"/>
    </row>
    <row r="127" spans="1:13" ht="31.5">
      <c r="A127" s="400" t="s">
        <v>237</v>
      </c>
      <c r="B127" s="401">
        <v>2225</v>
      </c>
      <c r="C127" s="401" t="s">
        <v>238</v>
      </c>
      <c r="D127" s="401" t="s">
        <v>16</v>
      </c>
      <c r="E127" s="401">
        <v>2024</v>
      </c>
      <c r="F127" s="401" t="s">
        <v>17</v>
      </c>
      <c r="G127" s="402">
        <v>589640</v>
      </c>
      <c r="H127" s="403">
        <v>45536</v>
      </c>
      <c r="I127" s="404" t="s">
        <v>28</v>
      </c>
      <c r="J127" s="405"/>
      <c r="K127" s="406" t="s">
        <v>239</v>
      </c>
      <c r="L127" s="376" t="s">
        <v>45</v>
      </c>
      <c r="M127" s="376"/>
    </row>
    <row r="128" spans="1:13" ht="31.5">
      <c r="A128" s="114" t="s">
        <v>240</v>
      </c>
      <c r="B128" s="115">
        <v>2585</v>
      </c>
      <c r="C128" s="115" t="s">
        <v>241</v>
      </c>
      <c r="D128" s="116" t="s">
        <v>16</v>
      </c>
      <c r="E128" s="116">
        <v>2025</v>
      </c>
      <c r="F128" s="116" t="s">
        <v>17</v>
      </c>
      <c r="G128" s="407">
        <v>534568</v>
      </c>
      <c r="H128" s="408">
        <v>45884</v>
      </c>
      <c r="I128" s="398" t="s">
        <v>28</v>
      </c>
      <c r="J128" s="409"/>
      <c r="K128" s="410" t="s">
        <v>242</v>
      </c>
      <c r="L128" s="365" t="s">
        <v>45</v>
      </c>
      <c r="M128" s="365"/>
    </row>
  </sheetData>
  <autoFilter ref="A1:M57" xr:uid="{2A4F623A-A793-4FF4-B102-5A18377E6C43}"/>
  <mergeCells count="154">
    <mergeCell ref="A119:A122"/>
    <mergeCell ref="B119:B122"/>
    <mergeCell ref="C119:C122"/>
    <mergeCell ref="A123:M123"/>
    <mergeCell ref="A124:A126"/>
    <mergeCell ref="B124:B126"/>
    <mergeCell ref="C124:C126"/>
    <mergeCell ref="A111:A114"/>
    <mergeCell ref="B111:B114"/>
    <mergeCell ref="C111:C114"/>
    <mergeCell ref="A115:A118"/>
    <mergeCell ref="B115:B118"/>
    <mergeCell ref="C115:C118"/>
    <mergeCell ref="A106:A108"/>
    <mergeCell ref="B106:B108"/>
    <mergeCell ref="C106:C108"/>
    <mergeCell ref="A109:A110"/>
    <mergeCell ref="B109:B110"/>
    <mergeCell ref="C109:C110"/>
    <mergeCell ref="A102:M102"/>
    <mergeCell ref="A103:A104"/>
    <mergeCell ref="B103:B104"/>
    <mergeCell ref="C103:C104"/>
    <mergeCell ref="A105:M105"/>
    <mergeCell ref="A93:A96"/>
    <mergeCell ref="B93:B96"/>
    <mergeCell ref="C93:C96"/>
    <mergeCell ref="A97:A100"/>
    <mergeCell ref="B97:B100"/>
    <mergeCell ref="C97:C100"/>
    <mergeCell ref="A86:A89"/>
    <mergeCell ref="B86:B89"/>
    <mergeCell ref="C86:C89"/>
    <mergeCell ref="A90:A91"/>
    <mergeCell ref="B90:B91"/>
    <mergeCell ref="C90:C91"/>
    <mergeCell ref="A79:M79"/>
    <mergeCell ref="A81:A82"/>
    <mergeCell ref="B81:B82"/>
    <mergeCell ref="C81:C82"/>
    <mergeCell ref="A83:A85"/>
    <mergeCell ref="B83:B85"/>
    <mergeCell ref="C83:C85"/>
    <mergeCell ref="A73:A76"/>
    <mergeCell ref="B73:B76"/>
    <mergeCell ref="C73:C76"/>
    <mergeCell ref="A77:A78"/>
    <mergeCell ref="B77:B78"/>
    <mergeCell ref="C77:C78"/>
    <mergeCell ref="I71:I72"/>
    <mergeCell ref="J71:J72"/>
    <mergeCell ref="K71:K72"/>
    <mergeCell ref="L71:L72"/>
    <mergeCell ref="M71:M72"/>
    <mergeCell ref="D71:D72"/>
    <mergeCell ref="E71:E72"/>
    <mergeCell ref="F71:F72"/>
    <mergeCell ref="G71:G72"/>
    <mergeCell ref="H71:H72"/>
    <mergeCell ref="I69:I70"/>
    <mergeCell ref="J69:J70"/>
    <mergeCell ref="K69:K70"/>
    <mergeCell ref="L69:L70"/>
    <mergeCell ref="M69:M70"/>
    <mergeCell ref="D69:D70"/>
    <mergeCell ref="E69:E70"/>
    <mergeCell ref="F69:F70"/>
    <mergeCell ref="G69:G70"/>
    <mergeCell ref="H69:H70"/>
    <mergeCell ref="A67:A68"/>
    <mergeCell ref="B67:B68"/>
    <mergeCell ref="C67:C68"/>
    <mergeCell ref="A69:A72"/>
    <mergeCell ref="B69:B72"/>
    <mergeCell ref="C69:C72"/>
    <mergeCell ref="A2:M2"/>
    <mergeCell ref="A58:M58"/>
    <mergeCell ref="A60:A64"/>
    <mergeCell ref="B60:B64"/>
    <mergeCell ref="C60:C64"/>
    <mergeCell ref="I13:I14"/>
    <mergeCell ref="L3:L4"/>
    <mergeCell ref="B21:B22"/>
    <mergeCell ref="A21:A22"/>
    <mergeCell ref="J13:J14"/>
    <mergeCell ref="K13:K14"/>
    <mergeCell ref="L13:L14"/>
    <mergeCell ref="A17:A18"/>
    <mergeCell ref="B17:B18"/>
    <mergeCell ref="A3:A4"/>
    <mergeCell ref="B3:B4"/>
    <mergeCell ref="C3:C4"/>
    <mergeCell ref="G3:G4"/>
    <mergeCell ref="H3:H4"/>
    <mergeCell ref="D3:D4"/>
    <mergeCell ref="E3:E4"/>
    <mergeCell ref="F3:F4"/>
    <mergeCell ref="A6:A9"/>
    <mergeCell ref="B6:B9"/>
    <mergeCell ref="C6:C9"/>
    <mergeCell ref="A13:A14"/>
    <mergeCell ref="B13:B14"/>
    <mergeCell ref="C13:C14"/>
    <mergeCell ref="A32:A33"/>
    <mergeCell ref="B32:B33"/>
    <mergeCell ref="C32:C33"/>
    <mergeCell ref="A23:A25"/>
    <mergeCell ref="B23:B25"/>
    <mergeCell ref="C23:C25"/>
    <mergeCell ref="A30:A31"/>
    <mergeCell ref="B30:B31"/>
    <mergeCell ref="C30:C31"/>
    <mergeCell ref="A45:A47"/>
    <mergeCell ref="B45:B47"/>
    <mergeCell ref="C45:C47"/>
    <mergeCell ref="A35:A36"/>
    <mergeCell ref="B35:B36"/>
    <mergeCell ref="C35:C36"/>
    <mergeCell ref="A37:A38"/>
    <mergeCell ref="B37:B38"/>
    <mergeCell ref="C37:C38"/>
    <mergeCell ref="A39:A40"/>
    <mergeCell ref="B39:B40"/>
    <mergeCell ref="C39:C40"/>
    <mergeCell ref="A41:A43"/>
    <mergeCell ref="B41:B43"/>
    <mergeCell ref="C41:C43"/>
    <mergeCell ref="B50:B51"/>
    <mergeCell ref="A55:A56"/>
    <mergeCell ref="B55:B56"/>
    <mergeCell ref="C55:C56"/>
    <mergeCell ref="A48:A49"/>
    <mergeCell ref="B48:B49"/>
    <mergeCell ref="C48:C49"/>
    <mergeCell ref="A52:A54"/>
    <mergeCell ref="B52:B54"/>
    <mergeCell ref="C52:C54"/>
    <mergeCell ref="A50:A51"/>
    <mergeCell ref="K41:K42"/>
    <mergeCell ref="L41:L42"/>
    <mergeCell ref="N41:N42"/>
    <mergeCell ref="M3:M4"/>
    <mergeCell ref="C50:C51"/>
    <mergeCell ref="M13:M14"/>
    <mergeCell ref="C21:C22"/>
    <mergeCell ref="D13:D14"/>
    <mergeCell ref="E13:E14"/>
    <mergeCell ref="F13:F14"/>
    <mergeCell ref="I3:I4"/>
    <mergeCell ref="J3:J4"/>
    <mergeCell ref="K3:K4"/>
    <mergeCell ref="C17:C18"/>
    <mergeCell ref="G13:G14"/>
    <mergeCell ref="H13:H14"/>
  </mergeCells>
  <dataValidations count="2">
    <dataValidation type="list" allowBlank="1" showInputMessage="1" showErrorMessage="1" sqref="I3:I13 I15:I57 I59:I78 I103:I104 I106:I122 I124:I128" xr:uid="{483E45DD-EA58-426E-AD88-578161514B92}">
      <formula1>"Federal Funding Not Yet Authorized, Federal Funding Authorized, Phase Completed"</formula1>
    </dataValidation>
    <dataValidation type="list" allowBlank="1" showInputMessage="1" showErrorMessage="1" sqref="J3 J5:J13 J15:J57 J59:J69 J71 J73:J78 J103:J104 J106:J122 J124:J128" xr:uid="{E21182F3-BDAB-444B-A86E-C5C945AD6761}">
      <formula1>"Unlimited - ROW or U previously obligated, None, 1 Phase Shift Approved, 2 Phase Shifts Approved - next will require phase shift exception request approval, 3 Phase Shifts Approved - next will result in removal of MPO dedicated funds from the TIP"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9481e7-a7a4-47f1-8d63-45ea7b23d61b">
      <Terms xmlns="http://schemas.microsoft.com/office/infopath/2007/PartnerControls"/>
    </lcf76f155ced4ddcb4097134ff3c332f>
    <TaxCatchAll xmlns="c8a508e6-53a5-473d-852b-97eb44cd1a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D599FB33DD964FAC1F2E95E230AFA9" ma:contentTypeVersion="20" ma:contentTypeDescription="Create a new document." ma:contentTypeScope="" ma:versionID="ea0c82f930bb01f1de7f27fc534a2c70">
  <xsd:schema xmlns:xsd="http://www.w3.org/2001/XMLSchema" xmlns:xs="http://www.w3.org/2001/XMLSchema" xmlns:p="http://schemas.microsoft.com/office/2006/metadata/properties" xmlns:ns2="159481e7-a7a4-47f1-8d63-45ea7b23d61b" xmlns:ns3="c8a508e6-53a5-473d-852b-97eb44cd1a36" targetNamespace="http://schemas.microsoft.com/office/2006/metadata/properties" ma:root="true" ma:fieldsID="e62840a7a2d2591c07e01da8c86a4b37" ns2:_="" ns3:_="">
    <xsd:import namespace="159481e7-a7a4-47f1-8d63-45ea7b23d61b"/>
    <xsd:import namespace="c8a508e6-53a5-473d-852b-97eb44cd1a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9481e7-a7a4-47f1-8d63-45ea7b23d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9d5e5e1-261b-4e54-8ff9-500d6b7ed8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a508e6-53a5-473d-852b-97eb44cd1a3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de33624-9dd5-4f06-aa35-f1195db77038}" ma:internalName="TaxCatchAll" ma:showField="CatchAllData" ma:web="c8a508e6-53a5-473d-852b-97eb44cd1a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675EEC-E58A-4F4E-AD08-784D3BFEF00D}"/>
</file>

<file path=customXml/itemProps2.xml><?xml version="1.0" encoding="utf-8"?>
<ds:datastoreItem xmlns:ds="http://schemas.openxmlformats.org/officeDocument/2006/customXml" ds:itemID="{3F6041D6-740B-44DF-91EB-C71049EF8561}"/>
</file>

<file path=customXml/itemProps3.xml><?xml version="1.0" encoding="utf-8"?>
<ds:datastoreItem xmlns:ds="http://schemas.openxmlformats.org/officeDocument/2006/customXml" ds:itemID="{D23FD8A0-7528-4EDF-BDA7-C8599C860A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Vail</dc:creator>
  <cp:keywords/>
  <dc:description/>
  <cp:lastModifiedBy>Brady Hill</cp:lastModifiedBy>
  <cp:revision/>
  <dcterms:created xsi:type="dcterms:W3CDTF">2020-05-06T15:50:36Z</dcterms:created>
  <dcterms:modified xsi:type="dcterms:W3CDTF">2025-09-08T18:21:38Z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0x0101008BD599FB33DD964FAC1F2E95E230AFA9</vt:lpwstr>
  </property>
  <property fmtid="{D5CDD505-2E9C-101B-9397-08002B2CF9AE}" pid="3" name="MediaServiceImageTags">
    <vt:lpwstr/>
  </property>
</Properties>
</file>